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musaa\Desktop\"/>
    </mc:Choice>
  </mc:AlternateContent>
  <bookViews>
    <workbookView xWindow="0" yWindow="0" windowWidth="28800" windowHeight="12300"/>
  </bookViews>
  <sheets>
    <sheet name="Taul1" sheetId="1" r:id="rId1"/>
  </sheets>
  <definedNames>
    <definedName name="_xlnm.Print_Area" localSheetId="0">Taul1!$A$1:$D$158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2" i="1" l="1"/>
  <c r="D151" i="1"/>
  <c r="D150" i="1"/>
  <c r="D149" i="1"/>
  <c r="D145" i="1"/>
  <c r="D144" i="1"/>
  <c r="D143" i="1"/>
  <c r="D142" i="1"/>
  <c r="D141" i="1"/>
  <c r="D7" i="1" l="1"/>
  <c r="D153" i="1" s="1"/>
  <c r="D136" i="1" l="1"/>
  <c r="D133" i="1"/>
  <c r="D130" i="1"/>
  <c r="D125" i="1"/>
  <c r="D124" i="1"/>
  <c r="D123" i="1"/>
  <c r="D122" i="1"/>
  <c r="D117" i="1"/>
  <c r="D116" i="1"/>
  <c r="D115" i="1"/>
  <c r="D114" i="1"/>
  <c r="D113" i="1"/>
  <c r="D112" i="1"/>
  <c r="D111" i="1"/>
  <c r="D107" i="1"/>
  <c r="D106" i="1"/>
  <c r="D105" i="1"/>
  <c r="D104" i="1"/>
  <c r="D103" i="1"/>
  <c r="D102" i="1"/>
  <c r="D21" i="1"/>
  <c r="D20" i="1"/>
  <c r="D15" i="1"/>
  <c r="D14" i="1"/>
  <c r="D97" i="1"/>
  <c r="D96" i="1"/>
  <c r="D95" i="1"/>
  <c r="D94" i="1"/>
  <c r="D93" i="1"/>
  <c r="D92" i="1"/>
  <c r="D88" i="1"/>
  <c r="D87" i="1"/>
  <c r="D86" i="1"/>
  <c r="D85" i="1"/>
  <c r="D84" i="1"/>
  <c r="D83" i="1"/>
  <c r="D79" i="1"/>
  <c r="D78" i="1"/>
  <c r="D77" i="1"/>
  <c r="D76" i="1"/>
  <c r="D75" i="1"/>
  <c r="D74" i="1"/>
  <c r="D70" i="1"/>
  <c r="D69" i="1"/>
  <c r="D68" i="1"/>
  <c r="D67" i="1"/>
  <c r="D66" i="1"/>
  <c r="D65" i="1"/>
  <c r="D61" i="1"/>
  <c r="D60" i="1"/>
  <c r="D59" i="1"/>
  <c r="D58" i="1"/>
  <c r="D57" i="1"/>
  <c r="D56" i="1"/>
  <c r="D55" i="1"/>
  <c r="D54" i="1"/>
  <c r="D53" i="1"/>
  <c r="D49" i="1"/>
  <c r="D48" i="1"/>
  <c r="D47" i="1"/>
  <c r="D46" i="1"/>
  <c r="D45" i="1"/>
  <c r="D44" i="1"/>
  <c r="D43" i="1"/>
  <c r="D39" i="1"/>
  <c r="D38" i="1"/>
  <c r="D37" i="1"/>
  <c r="D33" i="1"/>
  <c r="D32" i="1"/>
  <c r="D31" i="1"/>
  <c r="D27" i="1"/>
  <c r="D26" i="1"/>
  <c r="D25" i="1"/>
  <c r="D10" i="1" l="1"/>
  <c r="D9" i="1"/>
</calcChain>
</file>

<file path=xl/sharedStrings.xml><?xml version="1.0" encoding="utf-8"?>
<sst xmlns="http://schemas.openxmlformats.org/spreadsheetml/2006/main" count="159" uniqueCount="113">
  <si>
    <t>OHJATTU HARJOITUSTOIMINTA / YKSILÖLAJIT</t>
  </si>
  <si>
    <t>Kysymys</t>
  </si>
  <si>
    <t>Määrä</t>
  </si>
  <si>
    <t>Pisteet</t>
  </si>
  <si>
    <t>Harjoitusten määrä, kun paikalla on vähintään 2</t>
  </si>
  <si>
    <t>Harjoitusten määrä, kun paikalla on 1 henkilö</t>
  </si>
  <si>
    <t>OHJATTU HARJOITUSTOIMINTA / JOUKKUELAJIT</t>
  </si>
  <si>
    <t>Harjoitusten määrä, kun paikalla on vähintään 4</t>
  </si>
  <si>
    <t>Harjoitusten määrä, kun paikalla on 3 henkilöä tai alle</t>
  </si>
  <si>
    <t>OHJATTU HARJOITUSTOIMINTA / PALLOILULAJIT</t>
  </si>
  <si>
    <t>Harjoitusten määrä, kun paikalla on 6 henkilöä tai alle</t>
  </si>
  <si>
    <t>NUORISO-, VALMENNUS- TAI HARJOITUSLEIRIT, VÄHINTÄÄN 2 VUOROKAUTTA</t>
  </si>
  <si>
    <t>Leirien määrä, kun paikalla on 31-60 henkilöä</t>
  </si>
  <si>
    <t>Leirien määrä, kun paikalla on yli 61 henkilöä</t>
  </si>
  <si>
    <t>OHJATTU KUNTO- JA TERVEYSLIIKUNTA SEKÄ URHEILUKOULUTOIMINTA</t>
  </si>
  <si>
    <t>Kuntoliikunnan määrä, kun paikalla on yli 66 henkilöä</t>
  </si>
  <si>
    <t>OHJATUT JUHLATAPAHTUMAT JA TALKOOT</t>
  </si>
  <si>
    <t>KILPAILUTOIMINTA / YKSILÖLAJIT / JÄRJESTETYT KILPAILUT</t>
  </si>
  <si>
    <t>Järjestettyjen SM-kilpailuiden määrä</t>
  </si>
  <si>
    <t>Järjestettyjen maaotteluiden määrä</t>
  </si>
  <si>
    <t>Järjestettyjen kansainvälisten kilpailuiden määrä</t>
  </si>
  <si>
    <t>Järjestettyjen kansallisten kilpailuiden määrä</t>
  </si>
  <si>
    <t>KILPAILUTOIMINTA / YKSILÖLAJIT / OSALLISTUMINEN KILPAILUIHIN</t>
  </si>
  <si>
    <t>Osallistuminen olympialaisiin, edustajien määrä</t>
  </si>
  <si>
    <t>Osallistuminen MM-kilpailuihin, edustajien määrä</t>
  </si>
  <si>
    <t>Osallistuminen EM-kilpailuihin, edustajien määrä</t>
  </si>
  <si>
    <t>Osallistuminen SM-kilpailuihin, edustajien määrä</t>
  </si>
  <si>
    <t>Osallistuminen maaotteluihin, edustajien määrä</t>
  </si>
  <si>
    <t>Osallistuminen muihin kilpailuihin, edustajien määrä</t>
  </si>
  <si>
    <t>KILPAILUTOIMINTA / JOUKKUELAJIT / JÄRJESTETYT KILPAILUT</t>
  </si>
  <si>
    <t>KILPAILUTOIMINTA / JOUKKUELAJIT / OSALLISTUMINEN KILPAILUIHIN</t>
  </si>
  <si>
    <t>Osallistuminen SM-kilpailuihin, joukkueiden määrä</t>
  </si>
  <si>
    <t>Osallistuminen maaotteluihin, joukkueiden määrä</t>
  </si>
  <si>
    <t>Osallistuminen muihin kilpailuihin, joukkueiden määrä</t>
  </si>
  <si>
    <t>KILPAILUTOIMINTA / PALLOILULAJIT / JÄRJESTETYT KILPAILUT</t>
  </si>
  <si>
    <t>Järjestettyjen kansainvälisten otteluiden määrä</t>
  </si>
  <si>
    <t>Järjestettyjen muiden otteluiden määrät</t>
  </si>
  <si>
    <t>KILPAILUTOIMINTA / PALLOILULAJIT / OSALLISTUMINEN KILPAILUIHIN</t>
  </si>
  <si>
    <t>Osallistuminen maaotteluihin, otteluiden määrä</t>
  </si>
  <si>
    <t>Muiden sarjojen otteluiden määrä</t>
  </si>
  <si>
    <t>U R H E I L I J A T</t>
  </si>
  <si>
    <t>Urheilijat, jotka kilpailevat maaottelutasolla, lukumäärä</t>
  </si>
  <si>
    <t>Alle 16-vuotiaat nuorisourheilijat, lukumäärä</t>
  </si>
  <si>
    <t>Mestaruussarjapelaajat, lukumäärä</t>
  </si>
  <si>
    <t>I-sarjapelaajat, lukumäärä</t>
  </si>
  <si>
    <t>II-sarjapelaajat, lukumäärä</t>
  </si>
  <si>
    <t>III-sarjapelaajat, lukumäärä</t>
  </si>
  <si>
    <t>IV-sarjapelaajat, lukumäärä</t>
  </si>
  <si>
    <t>Muut sarjapelaajat eli harrastesarjapelaajat</t>
  </si>
  <si>
    <t>Alle 16 - vuotiaat sarjapelaajat</t>
  </si>
  <si>
    <t>K O U L U T U S</t>
  </si>
  <si>
    <t>SEURAN KOULUTETUT JÄSENET</t>
  </si>
  <si>
    <t>T A P A H T U M A T</t>
  </si>
  <si>
    <t>Terveysliikuntatapahtumat</t>
  </si>
  <si>
    <t>Yleisötilaisuudet</t>
  </si>
  <si>
    <t>Yhteistyötapahtumat</t>
  </si>
  <si>
    <t>HAKEMUKSEN KAIKKI PISTEET YHTEENSÄ</t>
  </si>
  <si>
    <t>Harjoitusten määrä, kun paikalla on vähintään 7 henkilöä</t>
  </si>
  <si>
    <t>Kuntoliikunnan määrä, kun paikalla on vähintään 31-65 henkilöä</t>
  </si>
  <si>
    <t>Leirien määrä, kun paikalla on vähintään 10-30 henkilöä</t>
  </si>
  <si>
    <t>Kuntoliikunnan määrä, kun paikalla on vähintään 15-30 henkilöä</t>
  </si>
  <si>
    <t>Järjestettyjen cup- tai piirinmestaruuskilpailuiden määrä</t>
  </si>
  <si>
    <t>Järjestettyjen piirikunnallisten kilpailuiden tai seuraotteluiden määrä</t>
  </si>
  <si>
    <t>Järjestettyjen muiden kilpailujen määrä, esim. seuran omat kilpailut</t>
  </si>
  <si>
    <t>Osallistuminen Pohjoismaiden mestaruuskilpailuihin, edustajien määrä</t>
  </si>
  <si>
    <t>Osallistuminen kansainvälisiin kilpailuihin, edustajien määrä</t>
  </si>
  <si>
    <t>Osallistuminen cup- tai piirinmestaruuskilpailuihin, edustajien määrä</t>
  </si>
  <si>
    <t>Osallistuminen kansainvälisiin kilpailuihin, joukkueiden määrä</t>
  </si>
  <si>
    <t>Osallistuminen cup- tai piirinmestaruuskilpailuihin, joukkueiden määrä</t>
  </si>
  <si>
    <t>YHTEENSÄ</t>
  </si>
  <si>
    <t>Tapahtumien määrä, kun paikalla on vähintään 20-50 henkilöä</t>
  </si>
  <si>
    <t>Tapahtumien määrä, kun paikalla on vähintään 51-100 henkilöä</t>
  </si>
  <si>
    <t>Tapahtumien määrä, kun paikalla on 101 henkilöä tai enemmän</t>
  </si>
  <si>
    <t>Osallistuminen piirikunnallisiin kilpailuihin tai seuraotteluihin, joukkueiden määrä</t>
  </si>
  <si>
    <t>Järjestettyjen SM-sarjaotteluiden määrä: miehet, naiset ja A-nuoret</t>
  </si>
  <si>
    <t>Osallistuminen kansainvälisiin otteluihin, otteluiden määrä</t>
  </si>
  <si>
    <t>Urheilijat, jotka kilpailevat olympia tai MM-tasolla, lukumäärä</t>
  </si>
  <si>
    <t>Urheilijat, jotka kilpailevat II-luokka, B-luokka -tasolla, lukumäärä</t>
  </si>
  <si>
    <t>Urheilijat, jotka kilpailevat III-luokka, C-luokka -tasolla, lukumäärä</t>
  </si>
  <si>
    <t>Järjestökoulutus ( pj. siht. jne.), osallistuneiden lukumäärä</t>
  </si>
  <si>
    <t>Kuntoliikunta- ja terveysliikuntakoulutus, osallistuneiden määrä</t>
  </si>
  <si>
    <t>Muu koulutus, esim. järjestyksen valvonta, osallistuneiden määrä</t>
  </si>
  <si>
    <t>Järjestettyjen I-ja II-sarjojen ottelut sekä B-nuorten SM-sarja, otteluiden määrä</t>
  </si>
  <si>
    <t>Järjestettyjen III- ja IV-sarjojen sarjaottelut sekä cup ja A-B-nuoret, I-sarjat, otteluiden määrä</t>
  </si>
  <si>
    <t>Osallistuminen SM-sarjaotteluihin: miehet, naiset ja A-nuoret, otteluiden määrä</t>
  </si>
  <si>
    <t>Osallistuminen I-ja II-sarjojen otteluihin sekä B-nuorten SM-sarjaotteluihin, otteluiden määrä</t>
  </si>
  <si>
    <t>Urheilijat, jotka kilpailevat SM-tasolla, I-luokka, A-luokka, lukumäärä</t>
  </si>
  <si>
    <t>YKSILÖURHEILIJAT, LUOKKAURHEILIJAT, 16 - VUOTTA TÄYTTÄNEET JA SITÄ VANHEMMAT</t>
  </si>
  <si>
    <t>LIEDON KUNTA</t>
  </si>
  <si>
    <t>URHEILUSEUROJEN AVUSTUKSET</t>
  </si>
  <si>
    <t>TOIMINTAPISTEET</t>
  </si>
  <si>
    <t>S E U R A N  T O I M I N T A</t>
  </si>
  <si>
    <t>Rajattomasti liikuntaa Turun seudulla hankkeen koulutus, LiikU:n järjestämät seurakoulutukset, osallistuneiden lukumäärä</t>
  </si>
  <si>
    <t>Osallistuminen III- ja IV-sarjojen otteluihin sekä cup ja A-B-nuoret, I-sarjaotteluihin, otteluiden määrä</t>
  </si>
  <si>
    <t>SARJAPELAAJAT, VIRALLISISSA LIITON SARJOISSA PELAAVAT URHEILIJAT</t>
  </si>
  <si>
    <t xml:space="preserve">Montaako lajia seurassanne voi harrastaa? Viralliset lajit </t>
  </si>
  <si>
    <t xml:space="preserve">LAJITIEDOT </t>
  </si>
  <si>
    <t>Ei lainkaan koulutusta tai yksittäisiä koulutuksia</t>
  </si>
  <si>
    <t>Lajiliiton 1. tason tai vastaavan suorittaneita</t>
  </si>
  <si>
    <t xml:space="preserve">Lajiliiton 2. tason tai vastaavan suorittaneita </t>
  </si>
  <si>
    <t xml:space="preserve">Lajiliiton 3. tason tai vastaavan suorittaneita </t>
  </si>
  <si>
    <t xml:space="preserve">Liikunta-alan ammatillisen koulutuksen suorittaneita </t>
  </si>
  <si>
    <t>Valmentajien ja ohjaajien koulutustaso</t>
  </si>
  <si>
    <t>Seuran jäsenenä olevat rekisteröidyt tuomarit (määrä)</t>
  </si>
  <si>
    <t xml:space="preserve">Kansainvälinen taso </t>
  </si>
  <si>
    <t xml:space="preserve">I-luokka tai vastaava </t>
  </si>
  <si>
    <t xml:space="preserve">II-luokka tai vastaava </t>
  </si>
  <si>
    <t xml:space="preserve">III-luokka tai vastaava </t>
  </si>
  <si>
    <t>VALMENTAJAT JA TUOMARIT</t>
  </si>
  <si>
    <t>VUODEN 2020 TOIMINTA</t>
  </si>
  <si>
    <t>Montako yhteistyötapahtumaa seuranne on järjestänyt vuonna 2020, joissa osallistujia on ollut vähintään 25.</t>
  </si>
  <si>
    <t>Montako yleisötilaisuutta seuranne on järjestänyt vuonna 2020, joissa osallistujia on ollut vähintään 25.</t>
  </si>
  <si>
    <t>Montako terveysliikuntatapahtumaa seuranne on järjestänyt vuonna 2020, joissa osallistujia on ollut vähintään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</si>
</sst>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FEC"/>
        <bgColor indexed="64"/>
      </patternFill>
    </fill>
    <fill>
      <patternFill patternType="solid">
        <fgColor rgb="FFD9FFF2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E5FEFF"/>
        <bgColor indexed="64"/>
      </patternFill>
    </fill>
    <fill>
      <patternFill patternType="solid">
        <fgColor rgb="FFC1FCFF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4" borderId="18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0" fillId="5" borderId="11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center"/>
    </xf>
    <xf numFmtId="0" fontId="0" fillId="6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vertical="center"/>
    </xf>
    <xf numFmtId="0" fontId="0" fillId="9" borderId="2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left" vertical="center" wrapText="1" indent="3"/>
    </xf>
    <xf numFmtId="0" fontId="2" fillId="8" borderId="26" xfId="0" applyFont="1" applyFill="1" applyBorder="1" applyAlignment="1">
      <alignment horizontal="left" vertical="center" wrapText="1" indent="3"/>
    </xf>
    <xf numFmtId="0" fontId="2" fillId="7" borderId="10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C1FCFF"/>
      <color rgb="FFE5FEFF"/>
      <color rgb="FFEFF6FB"/>
      <color rgb="FFD9FFF2"/>
      <color rgb="FFC5FFEC"/>
      <color rgb="FFFFD9FF"/>
      <color rgb="FFFFEFFF"/>
      <color rgb="FFF2EBFF"/>
      <color rgb="FFD3E6F5"/>
      <color rgb="FFC6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zoomScaleNormal="100" workbookViewId="0">
      <selection activeCell="G130" sqref="G130"/>
    </sheetView>
  </sheetViews>
  <sheetFormatPr defaultColWidth="9.08984375" defaultRowHeight="14.5" x14ac:dyDescent="0.35"/>
  <cols>
    <col min="1" max="1" width="50.08984375" style="53" customWidth="1"/>
    <col min="2" max="2" width="11.90625" style="55" customWidth="1"/>
    <col min="3" max="3" width="11.6328125" style="40" customWidth="1"/>
    <col min="4" max="4" width="11" style="40" customWidth="1"/>
    <col min="5" max="16384" width="9.08984375" style="1"/>
  </cols>
  <sheetData>
    <row r="1" spans="1:6" ht="16" thickBot="1" x14ac:dyDescent="0.4">
      <c r="A1" s="42" t="s">
        <v>88</v>
      </c>
      <c r="B1" s="54"/>
      <c r="C1" s="39"/>
      <c r="E1" s="3"/>
      <c r="F1" s="3"/>
    </row>
    <row r="2" spans="1:6" ht="16" thickBot="1" x14ac:dyDescent="0.4">
      <c r="A2" s="42" t="s">
        <v>89</v>
      </c>
      <c r="B2" s="75" t="s">
        <v>109</v>
      </c>
      <c r="C2" s="76"/>
      <c r="D2" s="77"/>
      <c r="E2" s="3"/>
      <c r="F2" s="3"/>
    </row>
    <row r="3" spans="1:6" ht="16" thickBot="1" x14ac:dyDescent="0.4">
      <c r="A3" s="42" t="s">
        <v>90</v>
      </c>
      <c r="B3" s="54"/>
      <c r="C3" s="39"/>
      <c r="E3" s="3"/>
      <c r="F3" s="3"/>
    </row>
    <row r="4" spans="1:6" ht="19.5" customHeight="1" thickBot="1" x14ac:dyDescent="0.4">
      <c r="A4" s="74" t="s">
        <v>91</v>
      </c>
      <c r="D4" s="41"/>
      <c r="E4" s="3"/>
      <c r="F4" s="3"/>
    </row>
    <row r="5" spans="1:6" ht="19.5" customHeight="1" thickBot="1" x14ac:dyDescent="0.4">
      <c r="A5" s="29" t="s">
        <v>1</v>
      </c>
      <c r="B5" s="56" t="s">
        <v>2</v>
      </c>
      <c r="C5" s="30" t="s">
        <v>3</v>
      </c>
      <c r="D5" s="28" t="s">
        <v>69</v>
      </c>
      <c r="E5" s="3"/>
      <c r="F5" s="3"/>
    </row>
    <row r="6" spans="1:6" ht="19.5" customHeight="1" thickBot="1" x14ac:dyDescent="0.4">
      <c r="A6" s="78" t="s">
        <v>96</v>
      </c>
      <c r="B6" s="79"/>
      <c r="C6" s="80"/>
      <c r="D6" s="81"/>
      <c r="E6" s="3"/>
      <c r="F6" s="3"/>
    </row>
    <row r="7" spans="1:6" ht="27" customHeight="1" thickBot="1" x14ac:dyDescent="0.4">
      <c r="A7" s="33" t="s">
        <v>95</v>
      </c>
      <c r="B7" s="57"/>
      <c r="C7" s="31">
        <v>10</v>
      </c>
      <c r="D7" s="32">
        <f>B7*$C$7</f>
        <v>0</v>
      </c>
      <c r="E7" s="3"/>
      <c r="F7" s="3"/>
    </row>
    <row r="8" spans="1:6" ht="27" customHeight="1" thickBot="1" x14ac:dyDescent="0.4">
      <c r="A8" s="101" t="s">
        <v>0</v>
      </c>
      <c r="B8" s="102"/>
      <c r="C8" s="102"/>
      <c r="D8" s="81"/>
      <c r="E8" s="3"/>
      <c r="F8" s="3"/>
    </row>
    <row r="9" spans="1:6" ht="31.5" customHeight="1" thickBot="1" x14ac:dyDescent="0.4">
      <c r="A9" s="26" t="s">
        <v>4</v>
      </c>
      <c r="B9" s="58"/>
      <c r="C9" s="27">
        <v>5</v>
      </c>
      <c r="D9" s="10">
        <f>B9*$C$9</f>
        <v>0</v>
      </c>
      <c r="E9" s="3"/>
      <c r="F9" s="3"/>
    </row>
    <row r="10" spans="1:6" ht="21" customHeight="1" thickBot="1" x14ac:dyDescent="0.4">
      <c r="A10" s="12" t="s">
        <v>5</v>
      </c>
      <c r="B10" s="59"/>
      <c r="C10" s="14">
        <v>2</v>
      </c>
      <c r="D10" s="6">
        <f>B10*$C$10</f>
        <v>0</v>
      </c>
      <c r="E10" s="3"/>
      <c r="F10" s="3"/>
    </row>
    <row r="11" spans="1:6" ht="9" customHeight="1" thickBot="1" x14ac:dyDescent="0.4">
      <c r="A11" s="43"/>
      <c r="B11" s="60"/>
      <c r="C11" s="17"/>
      <c r="D11" s="7"/>
      <c r="E11" s="3"/>
      <c r="F11" s="3"/>
    </row>
    <row r="12" spans="1:6" ht="27.75" customHeight="1" thickBot="1" x14ac:dyDescent="0.4">
      <c r="A12" s="101" t="s">
        <v>6</v>
      </c>
      <c r="B12" s="102"/>
      <c r="C12" s="102"/>
      <c r="D12" s="82"/>
      <c r="E12" s="3"/>
      <c r="F12" s="3"/>
    </row>
    <row r="13" spans="1:6" ht="15" thickBot="1" x14ac:dyDescent="0.4">
      <c r="A13" s="44"/>
      <c r="B13" s="61" t="s">
        <v>2</v>
      </c>
      <c r="C13" s="11" t="s">
        <v>3</v>
      </c>
      <c r="D13" s="8"/>
      <c r="E13" s="3"/>
      <c r="F13" s="3"/>
    </row>
    <row r="14" spans="1:6" ht="26.25" customHeight="1" thickBot="1" x14ac:dyDescent="0.4">
      <c r="A14" s="12" t="s">
        <v>7</v>
      </c>
      <c r="B14" s="62"/>
      <c r="C14" s="13">
        <v>5</v>
      </c>
      <c r="D14" s="6">
        <f>B14*$C$14</f>
        <v>0</v>
      </c>
      <c r="E14" s="3"/>
      <c r="F14" s="3"/>
    </row>
    <row r="15" spans="1:6" ht="15" thickBot="1" x14ac:dyDescent="0.4">
      <c r="A15" s="12" t="s">
        <v>8</v>
      </c>
      <c r="B15" s="59"/>
      <c r="C15" s="14">
        <v>2</v>
      </c>
      <c r="D15" s="6">
        <f>B15*$C$15</f>
        <v>0</v>
      </c>
      <c r="E15" s="3"/>
      <c r="F15" s="3"/>
    </row>
    <row r="16" spans="1:6" ht="9.75" customHeight="1" thickBot="1" x14ac:dyDescent="0.4">
      <c r="A16" s="43"/>
      <c r="B16" s="60"/>
      <c r="C16" s="17"/>
      <c r="D16" s="7"/>
      <c r="E16" s="3"/>
      <c r="F16" s="3"/>
    </row>
    <row r="17" spans="1:6" ht="55.5" hidden="1" customHeight="1" thickBot="1" x14ac:dyDescent="0.4">
      <c r="A17" s="43"/>
      <c r="B17" s="60"/>
      <c r="C17" s="17"/>
      <c r="D17" s="7"/>
      <c r="E17" s="3"/>
      <c r="F17" s="3"/>
    </row>
    <row r="18" spans="1:6" ht="27.75" customHeight="1" thickBot="1" x14ac:dyDescent="0.4">
      <c r="A18" s="101" t="s">
        <v>9</v>
      </c>
      <c r="B18" s="102"/>
      <c r="C18" s="102"/>
      <c r="D18" s="82"/>
      <c r="E18" s="3"/>
      <c r="F18" s="3"/>
    </row>
    <row r="19" spans="1:6" ht="15" thickBot="1" x14ac:dyDescent="0.4">
      <c r="A19" s="44"/>
      <c r="B19" s="61" t="s">
        <v>2</v>
      </c>
      <c r="C19" s="11" t="s">
        <v>3</v>
      </c>
      <c r="D19" s="8"/>
      <c r="E19" s="3"/>
      <c r="F19" s="3"/>
    </row>
    <row r="20" spans="1:6" ht="35.25" customHeight="1" thickBot="1" x14ac:dyDescent="0.4">
      <c r="A20" s="12" t="s">
        <v>57</v>
      </c>
      <c r="B20" s="62"/>
      <c r="C20" s="15">
        <v>5</v>
      </c>
      <c r="D20" s="6">
        <f>B20*$C$20</f>
        <v>0</v>
      </c>
      <c r="E20" s="3"/>
      <c r="F20" s="3"/>
    </row>
    <row r="21" spans="1:6" ht="15" thickBot="1" x14ac:dyDescent="0.4">
      <c r="A21" s="12" t="s">
        <v>10</v>
      </c>
      <c r="B21" s="59"/>
      <c r="C21" s="14">
        <v>2</v>
      </c>
      <c r="D21" s="6">
        <f>B21*$C$21</f>
        <v>0</v>
      </c>
      <c r="E21" s="3"/>
      <c r="F21" s="3"/>
    </row>
    <row r="22" spans="1:6" ht="8.25" customHeight="1" thickBot="1" x14ac:dyDescent="0.4">
      <c r="A22" s="43"/>
      <c r="B22" s="60"/>
      <c r="C22" s="17"/>
      <c r="D22" s="7"/>
      <c r="E22" s="3"/>
      <c r="F22" s="3"/>
    </row>
    <row r="23" spans="1:6" ht="35.25" customHeight="1" thickBot="1" x14ac:dyDescent="0.4">
      <c r="A23" s="101" t="s">
        <v>11</v>
      </c>
      <c r="B23" s="102"/>
      <c r="C23" s="102"/>
      <c r="D23" s="82"/>
      <c r="E23" s="3"/>
      <c r="F23" s="3"/>
    </row>
    <row r="24" spans="1:6" ht="18" customHeight="1" thickBot="1" x14ac:dyDescent="0.4">
      <c r="A24" s="45"/>
      <c r="B24" s="61" t="s">
        <v>2</v>
      </c>
      <c r="C24" s="11" t="s">
        <v>3</v>
      </c>
      <c r="D24" s="8"/>
      <c r="E24" s="3"/>
      <c r="F24" s="3"/>
    </row>
    <row r="25" spans="1:6" ht="38.25" customHeight="1" thickBot="1" x14ac:dyDescent="0.4">
      <c r="A25" s="12" t="s">
        <v>59</v>
      </c>
      <c r="B25" s="62"/>
      <c r="C25" s="15">
        <v>20</v>
      </c>
      <c r="D25" s="6">
        <f>B25*$C$25</f>
        <v>0</v>
      </c>
      <c r="E25" s="3"/>
      <c r="F25" s="3"/>
    </row>
    <row r="26" spans="1:6" ht="22.5" customHeight="1" thickBot="1" x14ac:dyDescent="0.4">
      <c r="A26" s="12" t="s">
        <v>12</v>
      </c>
      <c r="B26" s="59"/>
      <c r="C26" s="14">
        <v>40</v>
      </c>
      <c r="D26" s="6">
        <f>B26*$C$26</f>
        <v>0</v>
      </c>
      <c r="E26" s="3"/>
      <c r="F26" s="3"/>
    </row>
    <row r="27" spans="1:6" ht="21.75" customHeight="1" thickBot="1" x14ac:dyDescent="0.4">
      <c r="A27" s="12" t="s">
        <v>13</v>
      </c>
      <c r="B27" s="59"/>
      <c r="C27" s="14">
        <v>60</v>
      </c>
      <c r="D27" s="6">
        <f>B27*$C$27</f>
        <v>0</v>
      </c>
      <c r="E27" s="3"/>
      <c r="F27" s="3"/>
    </row>
    <row r="28" spans="1:6" ht="12" customHeight="1" thickBot="1" x14ac:dyDescent="0.4">
      <c r="A28" s="43"/>
      <c r="B28" s="60"/>
      <c r="C28" s="17"/>
      <c r="D28" s="7"/>
      <c r="E28" s="3"/>
      <c r="F28" s="3"/>
    </row>
    <row r="29" spans="1:6" ht="36" customHeight="1" thickBot="1" x14ac:dyDescent="0.4">
      <c r="A29" s="101" t="s">
        <v>14</v>
      </c>
      <c r="B29" s="102"/>
      <c r="C29" s="102"/>
      <c r="D29" s="82"/>
      <c r="E29" s="3"/>
      <c r="F29" s="3"/>
    </row>
    <row r="30" spans="1:6" ht="15" thickBot="1" x14ac:dyDescent="0.4">
      <c r="A30" s="44"/>
      <c r="B30" s="61" t="s">
        <v>2</v>
      </c>
      <c r="C30" s="11" t="s">
        <v>3</v>
      </c>
      <c r="D30" s="8"/>
      <c r="E30" s="3"/>
      <c r="F30" s="3"/>
    </row>
    <row r="31" spans="1:6" ht="37.5" customHeight="1" thickBot="1" x14ac:dyDescent="0.4">
      <c r="A31" s="46" t="s">
        <v>60</v>
      </c>
      <c r="B31" s="59"/>
      <c r="C31" s="15">
        <v>40</v>
      </c>
      <c r="D31" s="6">
        <f>B31*$C$31</f>
        <v>0</v>
      </c>
      <c r="E31" s="3"/>
      <c r="F31" s="3"/>
    </row>
    <row r="32" spans="1:6" ht="42" customHeight="1" thickBot="1" x14ac:dyDescent="0.4">
      <c r="A32" s="46" t="s">
        <v>58</v>
      </c>
      <c r="B32" s="63"/>
      <c r="C32" s="14">
        <v>65</v>
      </c>
      <c r="D32" s="6">
        <f>B32*$C$32</f>
        <v>0</v>
      </c>
      <c r="E32" s="3"/>
      <c r="F32" s="3"/>
    </row>
    <row r="33" spans="1:6" ht="22.5" customHeight="1" thickBot="1" x14ac:dyDescent="0.4">
      <c r="A33" s="46" t="s">
        <v>15</v>
      </c>
      <c r="B33" s="64"/>
      <c r="C33" s="16">
        <v>90</v>
      </c>
      <c r="D33" s="6">
        <f>B33*$C$33</f>
        <v>0</v>
      </c>
      <c r="E33" s="3"/>
      <c r="F33" s="3"/>
    </row>
    <row r="34" spans="1:6" s="3" customFormat="1" ht="48.75" customHeight="1" thickBot="1" x14ac:dyDescent="0.4">
      <c r="A34" s="43"/>
      <c r="B34" s="60"/>
      <c r="C34" s="17"/>
      <c r="D34" s="7"/>
    </row>
    <row r="35" spans="1:6" ht="31.5" customHeight="1" thickBot="1" x14ac:dyDescent="0.4">
      <c r="A35" s="101" t="s">
        <v>16</v>
      </c>
      <c r="B35" s="102"/>
      <c r="C35" s="102"/>
      <c r="D35" s="82"/>
      <c r="E35" s="3"/>
      <c r="F35" s="3"/>
    </row>
    <row r="36" spans="1:6" ht="15" thickBot="1" x14ac:dyDescent="0.4">
      <c r="A36" s="44"/>
      <c r="B36" s="61" t="s">
        <v>2</v>
      </c>
      <c r="C36" s="11" t="s">
        <v>3</v>
      </c>
      <c r="D36" s="8"/>
      <c r="E36" s="3"/>
      <c r="F36" s="3"/>
    </row>
    <row r="37" spans="1:6" ht="37.5" customHeight="1" thickBot="1" x14ac:dyDescent="0.4">
      <c r="A37" s="46" t="s">
        <v>70</v>
      </c>
      <c r="B37" s="59"/>
      <c r="C37" s="13">
        <v>5</v>
      </c>
      <c r="D37" s="6">
        <f>B37*$C$37</f>
        <v>0</v>
      </c>
      <c r="E37" s="3"/>
      <c r="F37" s="3"/>
    </row>
    <row r="38" spans="1:6" ht="36" customHeight="1" thickBot="1" x14ac:dyDescent="0.4">
      <c r="A38" s="12" t="s">
        <v>71</v>
      </c>
      <c r="B38" s="62"/>
      <c r="C38" s="13">
        <v>15</v>
      </c>
      <c r="D38" s="6">
        <f>B38*$C$38</f>
        <v>0</v>
      </c>
      <c r="E38" s="3"/>
      <c r="F38" s="3"/>
    </row>
    <row r="39" spans="1:6" ht="36" customHeight="1" thickBot="1" x14ac:dyDescent="0.4">
      <c r="A39" s="46" t="s">
        <v>72</v>
      </c>
      <c r="B39" s="59"/>
      <c r="C39" s="13">
        <v>20</v>
      </c>
      <c r="D39" s="6">
        <f>B39*$C$39</f>
        <v>0</v>
      </c>
      <c r="E39" s="3"/>
      <c r="F39" s="3"/>
    </row>
    <row r="40" spans="1:6" ht="32.25" customHeight="1" thickBot="1" x14ac:dyDescent="0.4">
      <c r="A40" s="43"/>
      <c r="B40" s="60"/>
      <c r="C40" s="17"/>
      <c r="D40" s="7"/>
      <c r="E40" s="3"/>
      <c r="F40" s="3"/>
    </row>
    <row r="41" spans="1:6" ht="31.5" customHeight="1" thickBot="1" x14ac:dyDescent="0.4">
      <c r="A41" s="101" t="s">
        <v>17</v>
      </c>
      <c r="B41" s="102"/>
      <c r="C41" s="102"/>
      <c r="D41" s="82"/>
      <c r="E41" s="3"/>
      <c r="F41" s="3"/>
    </row>
    <row r="42" spans="1:6" ht="15" thickBot="1" x14ac:dyDescent="0.4">
      <c r="A42" s="12"/>
      <c r="B42" s="59" t="s">
        <v>2</v>
      </c>
      <c r="C42" s="14" t="s">
        <v>3</v>
      </c>
      <c r="D42" s="6"/>
      <c r="E42" s="3"/>
      <c r="F42" s="3"/>
    </row>
    <row r="43" spans="1:6" ht="21" customHeight="1" thickBot="1" x14ac:dyDescent="0.4">
      <c r="A43" s="12" t="s">
        <v>18</v>
      </c>
      <c r="B43" s="59"/>
      <c r="C43" s="14">
        <v>120</v>
      </c>
      <c r="D43" s="6">
        <f>B43*$C$43</f>
        <v>0</v>
      </c>
      <c r="E43" s="3"/>
      <c r="F43" s="3"/>
    </row>
    <row r="44" spans="1:6" ht="21.75" customHeight="1" thickBot="1" x14ac:dyDescent="0.4">
      <c r="A44" s="12" t="s">
        <v>19</v>
      </c>
      <c r="B44" s="59"/>
      <c r="C44" s="14">
        <v>100</v>
      </c>
      <c r="D44" s="6">
        <f>B44*$C$44</f>
        <v>0</v>
      </c>
      <c r="E44" s="3"/>
      <c r="F44" s="3"/>
    </row>
    <row r="45" spans="1:6" ht="26.25" customHeight="1" thickBot="1" x14ac:dyDescent="0.4">
      <c r="A45" s="12" t="s">
        <v>20</v>
      </c>
      <c r="B45" s="59"/>
      <c r="C45" s="14">
        <v>100</v>
      </c>
      <c r="D45" s="6">
        <f>B45*$C$45</f>
        <v>0</v>
      </c>
      <c r="E45" s="3"/>
      <c r="F45" s="3"/>
    </row>
    <row r="46" spans="1:6" ht="23.25" customHeight="1" thickBot="1" x14ac:dyDescent="0.4">
      <c r="A46" s="46" t="s">
        <v>21</v>
      </c>
      <c r="B46" s="59"/>
      <c r="C46" s="14">
        <v>30</v>
      </c>
      <c r="D46" s="6">
        <f>B46*$C$46</f>
        <v>0</v>
      </c>
      <c r="E46" s="3"/>
      <c r="F46" s="3"/>
    </row>
    <row r="47" spans="1:6" ht="33" customHeight="1" thickBot="1" x14ac:dyDescent="0.4">
      <c r="A47" s="46" t="s">
        <v>61</v>
      </c>
      <c r="B47" s="59"/>
      <c r="C47" s="15">
        <v>30</v>
      </c>
      <c r="D47" s="6">
        <f>B47*$C$47</f>
        <v>0</v>
      </c>
      <c r="E47" s="3"/>
      <c r="F47" s="3"/>
    </row>
    <row r="48" spans="1:6" ht="37.5" customHeight="1" thickBot="1" x14ac:dyDescent="0.4">
      <c r="A48" s="46" t="s">
        <v>62</v>
      </c>
      <c r="B48" s="59"/>
      <c r="C48" s="15">
        <v>10</v>
      </c>
      <c r="D48" s="6">
        <f>B48*$C$48</f>
        <v>0</v>
      </c>
      <c r="E48" s="3"/>
      <c r="F48" s="3"/>
    </row>
    <row r="49" spans="1:6" ht="36" customHeight="1" thickBot="1" x14ac:dyDescent="0.4">
      <c r="A49" s="46" t="s">
        <v>63</v>
      </c>
      <c r="B49" s="59"/>
      <c r="C49" s="13">
        <v>5</v>
      </c>
      <c r="D49" s="6">
        <f>B49*$C$49</f>
        <v>0</v>
      </c>
      <c r="E49" s="3"/>
      <c r="F49" s="3"/>
    </row>
    <row r="50" spans="1:6" ht="35.25" customHeight="1" thickBot="1" x14ac:dyDescent="0.4">
      <c r="A50" s="43"/>
      <c r="B50" s="60"/>
      <c r="C50" s="17"/>
      <c r="D50" s="7"/>
      <c r="E50" s="3"/>
      <c r="F50" s="3"/>
    </row>
    <row r="51" spans="1:6" ht="31.5" customHeight="1" thickBot="1" x14ac:dyDescent="0.4">
      <c r="A51" s="101" t="s">
        <v>22</v>
      </c>
      <c r="B51" s="102"/>
      <c r="C51" s="102"/>
      <c r="D51" s="82"/>
      <c r="E51" s="3"/>
      <c r="F51" s="3"/>
    </row>
    <row r="52" spans="1:6" ht="15" thickBot="1" x14ac:dyDescent="0.4">
      <c r="A52" s="12"/>
      <c r="B52" s="59" t="s">
        <v>2</v>
      </c>
      <c r="C52" s="14" t="s">
        <v>3</v>
      </c>
      <c r="D52" s="6"/>
      <c r="E52" s="3"/>
      <c r="F52" s="3"/>
    </row>
    <row r="53" spans="1:6" ht="15" thickBot="1" x14ac:dyDescent="0.4">
      <c r="A53" s="12" t="s">
        <v>23</v>
      </c>
      <c r="B53" s="59"/>
      <c r="C53" s="14">
        <v>120</v>
      </c>
      <c r="D53" s="6">
        <f>B53*$C$53</f>
        <v>0</v>
      </c>
      <c r="E53" s="3"/>
      <c r="F53" s="3"/>
    </row>
    <row r="54" spans="1:6" ht="15" thickBot="1" x14ac:dyDescent="0.4">
      <c r="A54" s="12" t="s">
        <v>24</v>
      </c>
      <c r="B54" s="59"/>
      <c r="C54" s="14">
        <v>100</v>
      </c>
      <c r="D54" s="6">
        <f>B54*$C$54</f>
        <v>0</v>
      </c>
      <c r="E54" s="3"/>
      <c r="F54" s="3"/>
    </row>
    <row r="55" spans="1:6" ht="15" thickBot="1" x14ac:dyDescent="0.4">
      <c r="A55" s="12" t="s">
        <v>25</v>
      </c>
      <c r="B55" s="59"/>
      <c r="C55" s="14">
        <v>80</v>
      </c>
      <c r="D55" s="6">
        <f>B55*$C$55</f>
        <v>0</v>
      </c>
      <c r="E55" s="3"/>
      <c r="F55" s="3"/>
    </row>
    <row r="56" spans="1:6" ht="40.5" customHeight="1" thickBot="1" x14ac:dyDescent="0.4">
      <c r="A56" s="46" t="s">
        <v>64</v>
      </c>
      <c r="B56" s="59"/>
      <c r="C56" s="15">
        <v>35</v>
      </c>
      <c r="D56" s="6">
        <f>B56*$C$56</f>
        <v>0</v>
      </c>
      <c r="E56" s="3"/>
      <c r="F56" s="3"/>
    </row>
    <row r="57" spans="1:6" ht="15" thickBot="1" x14ac:dyDescent="0.4">
      <c r="A57" s="46" t="s">
        <v>26</v>
      </c>
      <c r="B57" s="63"/>
      <c r="C57" s="18">
        <v>15</v>
      </c>
      <c r="D57" s="6">
        <f>B57*$C$57</f>
        <v>0</v>
      </c>
      <c r="E57" s="3"/>
      <c r="F57" s="3"/>
    </row>
    <row r="58" spans="1:6" ht="24" customHeight="1" thickBot="1" x14ac:dyDescent="0.4">
      <c r="A58" s="12" t="s">
        <v>27</v>
      </c>
      <c r="B58" s="59"/>
      <c r="C58" s="19">
        <v>15</v>
      </c>
      <c r="D58" s="6">
        <f>B58*$C$58</f>
        <v>0</v>
      </c>
      <c r="E58" s="3"/>
      <c r="F58" s="3"/>
    </row>
    <row r="59" spans="1:6" ht="39.75" customHeight="1" thickBot="1" x14ac:dyDescent="0.4">
      <c r="A59" s="46" t="s">
        <v>65</v>
      </c>
      <c r="B59" s="59"/>
      <c r="C59" s="13">
        <v>5</v>
      </c>
      <c r="D59" s="6">
        <f>B59*$C$59</f>
        <v>0</v>
      </c>
      <c r="E59" s="3"/>
      <c r="F59" s="3"/>
    </row>
    <row r="60" spans="1:6" ht="44.25" customHeight="1" thickBot="1" x14ac:dyDescent="0.4">
      <c r="A60" s="46" t="s">
        <v>66</v>
      </c>
      <c r="B60" s="63"/>
      <c r="C60" s="18">
        <v>2</v>
      </c>
      <c r="D60" s="6">
        <f>B60*$C$60</f>
        <v>0</v>
      </c>
      <c r="E60" s="3"/>
      <c r="F60" s="3"/>
    </row>
    <row r="61" spans="1:6" ht="38.25" customHeight="1" thickBot="1" x14ac:dyDescent="0.4">
      <c r="A61" s="46" t="s">
        <v>28</v>
      </c>
      <c r="B61" s="59"/>
      <c r="C61" s="14">
        <v>1</v>
      </c>
      <c r="D61" s="6">
        <f>B61*$C$61</f>
        <v>0</v>
      </c>
      <c r="E61" s="3"/>
      <c r="F61" s="3"/>
    </row>
    <row r="62" spans="1:6" ht="15" customHeight="1" thickBot="1" x14ac:dyDescent="0.4">
      <c r="A62" s="43"/>
      <c r="B62" s="60"/>
      <c r="C62" s="17"/>
      <c r="D62" s="7"/>
      <c r="E62" s="3"/>
      <c r="F62" s="3"/>
    </row>
    <row r="63" spans="1:6" ht="31.5" customHeight="1" thickBot="1" x14ac:dyDescent="0.4">
      <c r="A63" s="101" t="s">
        <v>29</v>
      </c>
      <c r="B63" s="102"/>
      <c r="C63" s="102"/>
      <c r="D63" s="82"/>
      <c r="E63" s="3"/>
      <c r="F63" s="3"/>
    </row>
    <row r="64" spans="1:6" ht="15" thickBot="1" x14ac:dyDescent="0.4">
      <c r="A64" s="45"/>
      <c r="B64" s="61" t="s">
        <v>2</v>
      </c>
      <c r="C64" s="11" t="s">
        <v>3</v>
      </c>
      <c r="D64" s="8"/>
      <c r="E64" s="3"/>
      <c r="F64" s="3"/>
    </row>
    <row r="65" spans="1:6" ht="26.25" customHeight="1" thickBot="1" x14ac:dyDescent="0.4">
      <c r="A65" s="12" t="s">
        <v>18</v>
      </c>
      <c r="B65" s="59"/>
      <c r="C65" s="14">
        <v>50</v>
      </c>
      <c r="D65" s="6">
        <f>B65*$C$65</f>
        <v>0</v>
      </c>
      <c r="E65" s="3"/>
      <c r="F65" s="3"/>
    </row>
    <row r="66" spans="1:6" ht="21.75" customHeight="1" thickBot="1" x14ac:dyDescent="0.4">
      <c r="A66" s="12" t="s">
        <v>19</v>
      </c>
      <c r="B66" s="59"/>
      <c r="C66" s="14">
        <v>40</v>
      </c>
      <c r="D66" s="6">
        <f>B66*$C$66</f>
        <v>0</v>
      </c>
      <c r="E66" s="3"/>
      <c r="F66" s="3"/>
    </row>
    <row r="67" spans="1:6" ht="22.5" customHeight="1" thickBot="1" x14ac:dyDescent="0.4">
      <c r="A67" s="46" t="s">
        <v>20</v>
      </c>
      <c r="B67" s="59"/>
      <c r="C67" s="14">
        <v>30</v>
      </c>
      <c r="D67" s="6">
        <f>B67*$C$67</f>
        <v>0</v>
      </c>
      <c r="E67" s="3"/>
      <c r="F67" s="3"/>
    </row>
    <row r="68" spans="1:6" ht="33.75" customHeight="1" thickBot="1" x14ac:dyDescent="0.4">
      <c r="A68" s="46" t="s">
        <v>61</v>
      </c>
      <c r="B68" s="59"/>
      <c r="C68" s="15">
        <v>20</v>
      </c>
      <c r="D68" s="6">
        <f>B68*$C$68</f>
        <v>0</v>
      </c>
      <c r="E68" s="3"/>
      <c r="F68" s="3"/>
    </row>
    <row r="69" spans="1:6" ht="36" customHeight="1" thickBot="1" x14ac:dyDescent="0.4">
      <c r="A69" s="46" t="s">
        <v>62</v>
      </c>
      <c r="B69" s="59"/>
      <c r="C69" s="15">
        <v>10</v>
      </c>
      <c r="D69" s="6">
        <f>B69*$C$69</f>
        <v>0</v>
      </c>
      <c r="E69" s="3"/>
      <c r="F69" s="3"/>
    </row>
    <row r="70" spans="1:6" ht="35.25" customHeight="1" thickBot="1" x14ac:dyDescent="0.4">
      <c r="A70" s="46" t="s">
        <v>63</v>
      </c>
      <c r="B70" s="59"/>
      <c r="C70" s="13">
        <v>6</v>
      </c>
      <c r="D70" s="6">
        <f>B70*$C$70</f>
        <v>0</v>
      </c>
      <c r="E70" s="3"/>
      <c r="F70" s="3"/>
    </row>
    <row r="71" spans="1:6" ht="26.25" customHeight="1" thickBot="1" x14ac:dyDescent="0.4">
      <c r="A71" s="47"/>
      <c r="B71" s="65"/>
      <c r="C71" s="20"/>
      <c r="D71" s="9"/>
      <c r="E71" s="4"/>
      <c r="F71" s="3"/>
    </row>
    <row r="72" spans="1:6" ht="32.25" customHeight="1" thickBot="1" x14ac:dyDescent="0.4">
      <c r="A72" s="101" t="s">
        <v>30</v>
      </c>
      <c r="B72" s="102"/>
      <c r="C72" s="102"/>
      <c r="D72" s="82"/>
      <c r="E72" s="3"/>
      <c r="F72" s="3"/>
    </row>
    <row r="73" spans="1:6" ht="15" thickBot="1" x14ac:dyDescent="0.4">
      <c r="A73" s="48"/>
      <c r="B73" s="66" t="s">
        <v>2</v>
      </c>
      <c r="C73" s="21" t="s">
        <v>3</v>
      </c>
      <c r="D73" s="8"/>
      <c r="E73" s="3"/>
      <c r="F73" s="3"/>
    </row>
    <row r="74" spans="1:6" ht="15" thickBot="1" x14ac:dyDescent="0.4">
      <c r="A74" s="48" t="s">
        <v>31</v>
      </c>
      <c r="B74" s="66"/>
      <c r="C74" s="21">
        <v>40</v>
      </c>
      <c r="D74" s="6">
        <f>B74*$C$74</f>
        <v>0</v>
      </c>
      <c r="E74" s="3"/>
      <c r="F74" s="3"/>
    </row>
    <row r="75" spans="1:6" ht="15" thickBot="1" x14ac:dyDescent="0.4">
      <c r="A75" s="45" t="s">
        <v>32</v>
      </c>
      <c r="B75" s="61"/>
      <c r="C75" s="21">
        <v>30</v>
      </c>
      <c r="D75" s="6">
        <f>B75*$C$75</f>
        <v>0</v>
      </c>
      <c r="E75" s="3"/>
      <c r="F75" s="3"/>
    </row>
    <row r="76" spans="1:6" ht="37.5" customHeight="1" thickBot="1" x14ac:dyDescent="0.4">
      <c r="A76" s="46" t="s">
        <v>67</v>
      </c>
      <c r="B76" s="63"/>
      <c r="C76" s="22">
        <v>10</v>
      </c>
      <c r="D76" s="6">
        <f>B76*$C$76</f>
        <v>0</v>
      </c>
      <c r="E76" s="3"/>
      <c r="F76" s="3"/>
    </row>
    <row r="77" spans="1:6" ht="42.75" customHeight="1" thickBot="1" x14ac:dyDescent="0.4">
      <c r="A77" s="49" t="s">
        <v>68</v>
      </c>
      <c r="B77" s="67"/>
      <c r="C77" s="22">
        <v>10</v>
      </c>
      <c r="D77" s="8">
        <f>B77*$C$77</f>
        <v>0</v>
      </c>
      <c r="E77" s="3"/>
      <c r="F77" s="3"/>
    </row>
    <row r="78" spans="1:6" ht="42" customHeight="1" thickBot="1" x14ac:dyDescent="0.4">
      <c r="A78" s="46" t="s">
        <v>73</v>
      </c>
      <c r="B78" s="63"/>
      <c r="C78" s="19">
        <v>2</v>
      </c>
      <c r="D78" s="6">
        <f>B78*$C$78</f>
        <v>0</v>
      </c>
      <c r="E78" s="3"/>
      <c r="F78" s="3"/>
    </row>
    <row r="79" spans="1:6" ht="15" thickBot="1" x14ac:dyDescent="0.4">
      <c r="A79" s="46" t="s">
        <v>33</v>
      </c>
      <c r="B79" s="63"/>
      <c r="C79" s="14">
        <v>1</v>
      </c>
      <c r="D79" s="6">
        <f>B79*$C$79</f>
        <v>0</v>
      </c>
      <c r="E79" s="3"/>
      <c r="F79" s="3"/>
    </row>
    <row r="80" spans="1:6" ht="27.75" customHeight="1" thickBot="1" x14ac:dyDescent="0.4">
      <c r="A80" s="43"/>
      <c r="B80" s="60"/>
      <c r="C80" s="17"/>
      <c r="D80" s="7"/>
      <c r="E80" s="2"/>
      <c r="F80" s="3"/>
    </row>
    <row r="81" spans="1:6" ht="36.75" customHeight="1" thickBot="1" x14ac:dyDescent="0.4">
      <c r="A81" s="101" t="s">
        <v>34</v>
      </c>
      <c r="B81" s="102"/>
      <c r="C81" s="102"/>
      <c r="D81" s="82"/>
      <c r="E81" s="3"/>
      <c r="F81" s="3"/>
    </row>
    <row r="82" spans="1:6" ht="15" thickBot="1" x14ac:dyDescent="0.4">
      <c r="A82" s="45"/>
      <c r="B82" s="61" t="s">
        <v>2</v>
      </c>
      <c r="C82" s="11" t="s">
        <v>3</v>
      </c>
      <c r="D82" s="8"/>
      <c r="E82" s="3"/>
      <c r="F82" s="3"/>
    </row>
    <row r="83" spans="1:6" ht="24.75" customHeight="1" thickBot="1" x14ac:dyDescent="0.4">
      <c r="A83" s="12" t="s">
        <v>19</v>
      </c>
      <c r="B83" s="59"/>
      <c r="C83" s="14">
        <v>50</v>
      </c>
      <c r="D83" s="6">
        <f>B83*$C$83</f>
        <v>0</v>
      </c>
      <c r="E83" s="3"/>
      <c r="F83" s="3"/>
    </row>
    <row r="84" spans="1:6" ht="25.5" customHeight="1" thickBot="1" x14ac:dyDescent="0.4">
      <c r="A84" s="12" t="s">
        <v>35</v>
      </c>
      <c r="B84" s="59"/>
      <c r="C84" s="19">
        <v>40</v>
      </c>
      <c r="D84" s="6">
        <f>B84*$C$84</f>
        <v>0</v>
      </c>
      <c r="E84" s="3"/>
      <c r="F84" s="3"/>
    </row>
    <row r="85" spans="1:6" ht="39.75" customHeight="1" thickBot="1" x14ac:dyDescent="0.4">
      <c r="A85" s="12" t="s">
        <v>74</v>
      </c>
      <c r="B85" s="62"/>
      <c r="C85" s="13">
        <v>15</v>
      </c>
      <c r="D85" s="6">
        <f>B85*$C$85</f>
        <v>0</v>
      </c>
      <c r="E85" s="3"/>
      <c r="F85" s="3"/>
    </row>
    <row r="86" spans="1:6" ht="36.75" customHeight="1" thickBot="1" x14ac:dyDescent="0.4">
      <c r="A86" s="46" t="s">
        <v>82</v>
      </c>
      <c r="B86" s="59"/>
      <c r="C86" s="13">
        <v>10</v>
      </c>
      <c r="D86" s="6">
        <f>B86*$C$86</f>
        <v>0</v>
      </c>
      <c r="E86" s="3"/>
      <c r="F86" s="3"/>
    </row>
    <row r="87" spans="1:6" ht="47.25" customHeight="1" thickBot="1" x14ac:dyDescent="0.4">
      <c r="A87" s="46" t="s">
        <v>83</v>
      </c>
      <c r="B87" s="59"/>
      <c r="C87" s="13">
        <v>5</v>
      </c>
      <c r="D87" s="6">
        <f>B87*$C$87</f>
        <v>0</v>
      </c>
      <c r="E87" s="3"/>
      <c r="F87" s="3"/>
    </row>
    <row r="88" spans="1:6" ht="30.75" customHeight="1" thickBot="1" x14ac:dyDescent="0.4">
      <c r="A88" s="46" t="s">
        <v>36</v>
      </c>
      <c r="B88" s="59"/>
      <c r="C88" s="19">
        <v>2</v>
      </c>
      <c r="D88" s="6">
        <f>B88*$C$88</f>
        <v>0</v>
      </c>
      <c r="E88" s="3"/>
      <c r="F88" s="3"/>
    </row>
    <row r="89" spans="1:6" ht="10.5" customHeight="1" thickBot="1" x14ac:dyDescent="0.4">
      <c r="A89" s="43"/>
      <c r="B89" s="60"/>
      <c r="C89" s="17"/>
      <c r="D89" s="7"/>
      <c r="E89" s="2"/>
      <c r="F89" s="2"/>
    </row>
    <row r="90" spans="1:6" ht="30" customHeight="1" thickBot="1" x14ac:dyDescent="0.4">
      <c r="A90" s="101" t="s">
        <v>37</v>
      </c>
      <c r="B90" s="102"/>
      <c r="C90" s="102"/>
      <c r="D90" s="82"/>
      <c r="E90" s="3"/>
      <c r="F90" s="3"/>
    </row>
    <row r="91" spans="1:6" ht="15" thickBot="1" x14ac:dyDescent="0.4">
      <c r="A91" s="45"/>
      <c r="B91" s="61" t="s">
        <v>2</v>
      </c>
      <c r="C91" s="11" t="s">
        <v>3</v>
      </c>
      <c r="D91" s="8"/>
      <c r="E91" s="3"/>
      <c r="F91" s="3"/>
    </row>
    <row r="92" spans="1:6" ht="25.5" customHeight="1" thickBot="1" x14ac:dyDescent="0.4">
      <c r="A92" s="12" t="s">
        <v>38</v>
      </c>
      <c r="B92" s="59"/>
      <c r="C92" s="14">
        <v>40</v>
      </c>
      <c r="D92" s="6">
        <f>B92*$C$92</f>
        <v>0</v>
      </c>
      <c r="E92" s="3"/>
      <c r="F92" s="3"/>
    </row>
    <row r="93" spans="1:6" ht="39" customHeight="1" thickBot="1" x14ac:dyDescent="0.4">
      <c r="A93" s="50" t="s">
        <v>75</v>
      </c>
      <c r="B93" s="63"/>
      <c r="C93" s="19">
        <v>20</v>
      </c>
      <c r="D93" s="6">
        <f>B93*$C$93</f>
        <v>0</v>
      </c>
      <c r="E93" s="3"/>
      <c r="F93" s="3"/>
    </row>
    <row r="94" spans="1:6" ht="39.75" customHeight="1" thickBot="1" x14ac:dyDescent="0.4">
      <c r="A94" s="50" t="s">
        <v>84</v>
      </c>
      <c r="B94" s="63"/>
      <c r="C94" s="19">
        <v>15</v>
      </c>
      <c r="D94" s="6">
        <f>B94*$C$94</f>
        <v>0</v>
      </c>
      <c r="E94" s="3"/>
      <c r="F94" s="3"/>
    </row>
    <row r="95" spans="1:6" ht="42" customHeight="1" thickBot="1" x14ac:dyDescent="0.4">
      <c r="A95" s="50" t="s">
        <v>85</v>
      </c>
      <c r="B95" s="63"/>
      <c r="C95" s="19">
        <v>10</v>
      </c>
      <c r="D95" s="6">
        <f>B95*$C$95</f>
        <v>0</v>
      </c>
      <c r="E95" s="3"/>
      <c r="F95" s="3"/>
    </row>
    <row r="96" spans="1:6" ht="51.75" customHeight="1" thickBot="1" x14ac:dyDescent="0.4">
      <c r="A96" s="46" t="s">
        <v>93</v>
      </c>
      <c r="B96" s="68"/>
      <c r="C96" s="16">
        <v>5</v>
      </c>
      <c r="D96" s="6">
        <f>B96*$C$96</f>
        <v>0</v>
      </c>
      <c r="E96" s="3"/>
      <c r="F96" s="3"/>
    </row>
    <row r="97" spans="1:6" ht="27.75" customHeight="1" thickBot="1" x14ac:dyDescent="0.4">
      <c r="A97" s="46" t="s">
        <v>39</v>
      </c>
      <c r="B97" s="63"/>
      <c r="C97" s="14">
        <v>2</v>
      </c>
      <c r="D97" s="6">
        <f>B97*$C$97</f>
        <v>0</v>
      </c>
      <c r="E97" s="3"/>
      <c r="F97" s="3"/>
    </row>
    <row r="98" spans="1:6" ht="12.75" customHeight="1" thickBot="1" x14ac:dyDescent="0.4">
      <c r="A98" s="43"/>
      <c r="B98" s="60"/>
      <c r="C98" s="17"/>
      <c r="D98" s="7"/>
      <c r="E98" s="3"/>
      <c r="F98" s="3"/>
    </row>
    <row r="99" spans="1:6" ht="27.75" customHeight="1" thickBot="1" x14ac:dyDescent="0.4">
      <c r="A99" s="83" t="s">
        <v>40</v>
      </c>
      <c r="B99" s="84"/>
      <c r="C99" s="85"/>
      <c r="D99" s="86"/>
      <c r="E99" s="3"/>
      <c r="F99" s="3"/>
    </row>
    <row r="100" spans="1:6" ht="41.25" customHeight="1" thickBot="1" x14ac:dyDescent="0.4">
      <c r="A100" s="105" t="s">
        <v>87</v>
      </c>
      <c r="B100" s="106"/>
      <c r="C100" s="106"/>
      <c r="D100" s="88"/>
      <c r="E100" s="3"/>
      <c r="F100" s="3"/>
    </row>
    <row r="101" spans="1:6" ht="15" thickBot="1" x14ac:dyDescent="0.4">
      <c r="A101" s="51"/>
      <c r="B101" s="69" t="s">
        <v>2</v>
      </c>
      <c r="C101" s="23" t="s">
        <v>3</v>
      </c>
      <c r="D101" s="10"/>
      <c r="E101" s="3"/>
      <c r="F101" s="3"/>
    </row>
    <row r="102" spans="1:6" ht="36.75" customHeight="1" thickBot="1" x14ac:dyDescent="0.4">
      <c r="A102" s="46" t="s">
        <v>76</v>
      </c>
      <c r="B102" s="63"/>
      <c r="C102" s="16">
        <v>70</v>
      </c>
      <c r="D102" s="6">
        <f>B102*$C$102</f>
        <v>0</v>
      </c>
      <c r="E102" s="3"/>
      <c r="F102" s="3"/>
    </row>
    <row r="103" spans="1:6" ht="24.75" customHeight="1" thickBot="1" x14ac:dyDescent="0.4">
      <c r="A103" s="46" t="s">
        <v>41</v>
      </c>
      <c r="B103" s="63"/>
      <c r="C103" s="14">
        <v>45</v>
      </c>
      <c r="D103" s="6">
        <f>B103*$C$103</f>
        <v>0</v>
      </c>
      <c r="E103" s="3"/>
      <c r="F103" s="3"/>
    </row>
    <row r="104" spans="1:6" ht="36" customHeight="1" thickBot="1" x14ac:dyDescent="0.4">
      <c r="A104" s="46" t="s">
        <v>86</v>
      </c>
      <c r="B104" s="63"/>
      <c r="C104" s="16">
        <v>20</v>
      </c>
      <c r="D104" s="6">
        <f>B104*$C$104</f>
        <v>0</v>
      </c>
      <c r="E104" s="3"/>
      <c r="F104" s="3"/>
    </row>
    <row r="105" spans="1:6" ht="36" customHeight="1" thickBot="1" x14ac:dyDescent="0.4">
      <c r="A105" s="46" t="s">
        <v>77</v>
      </c>
      <c r="B105" s="63"/>
      <c r="C105" s="16">
        <v>10</v>
      </c>
      <c r="D105" s="6">
        <f>B105*$C$105</f>
        <v>0</v>
      </c>
      <c r="E105" s="3"/>
      <c r="F105" s="3"/>
    </row>
    <row r="106" spans="1:6" ht="36" customHeight="1" thickBot="1" x14ac:dyDescent="0.4">
      <c r="A106" s="46" t="s">
        <v>78</v>
      </c>
      <c r="B106" s="63"/>
      <c r="C106" s="16">
        <v>5</v>
      </c>
      <c r="D106" s="6">
        <f>B106*$C$106</f>
        <v>0</v>
      </c>
      <c r="E106" s="3"/>
      <c r="F106" s="3"/>
    </row>
    <row r="107" spans="1:6" ht="28.5" customHeight="1" thickBot="1" x14ac:dyDescent="0.4">
      <c r="A107" s="46" t="s">
        <v>42</v>
      </c>
      <c r="B107" s="63"/>
      <c r="C107" s="14">
        <v>5</v>
      </c>
      <c r="D107" s="6">
        <f>B107*$C$107</f>
        <v>0</v>
      </c>
      <c r="E107" s="3"/>
      <c r="F107" s="3"/>
    </row>
    <row r="108" spans="1:6" ht="6.75" customHeight="1" thickBot="1" x14ac:dyDescent="0.4">
      <c r="A108" s="43"/>
      <c r="B108" s="60"/>
      <c r="C108" s="17"/>
      <c r="D108" s="7"/>
      <c r="E108" s="3"/>
      <c r="F108" s="3"/>
    </row>
    <row r="109" spans="1:6" ht="38.25" customHeight="1" thickBot="1" x14ac:dyDescent="0.4">
      <c r="A109" s="89" t="s">
        <v>94</v>
      </c>
      <c r="B109" s="90"/>
      <c r="C109" s="91"/>
      <c r="D109" s="92"/>
      <c r="E109" s="3"/>
      <c r="F109" s="3"/>
    </row>
    <row r="110" spans="1:6" ht="15" thickBot="1" x14ac:dyDescent="0.4">
      <c r="A110" s="48" t="s">
        <v>1</v>
      </c>
      <c r="B110" s="66" t="s">
        <v>2</v>
      </c>
      <c r="C110" s="21" t="s">
        <v>3</v>
      </c>
      <c r="D110" s="8"/>
      <c r="E110" s="3"/>
      <c r="F110" s="3"/>
    </row>
    <row r="111" spans="1:6" ht="19.5" customHeight="1" thickBot="1" x14ac:dyDescent="0.4">
      <c r="A111" s="48" t="s">
        <v>43</v>
      </c>
      <c r="B111" s="66"/>
      <c r="C111" s="21">
        <v>40</v>
      </c>
      <c r="D111" s="6">
        <f>B111*$C$111</f>
        <v>0</v>
      </c>
      <c r="E111" s="3"/>
      <c r="F111" s="3"/>
    </row>
    <row r="112" spans="1:6" ht="19.5" customHeight="1" thickBot="1" x14ac:dyDescent="0.4">
      <c r="A112" s="48" t="s">
        <v>44</v>
      </c>
      <c r="B112" s="66"/>
      <c r="C112" s="21">
        <v>20</v>
      </c>
      <c r="D112" s="6">
        <f>B112*$C$112</f>
        <v>0</v>
      </c>
      <c r="E112" s="3"/>
      <c r="F112" s="3"/>
    </row>
    <row r="113" spans="1:6" ht="20.25" customHeight="1" thickBot="1" x14ac:dyDescent="0.4">
      <c r="A113" s="45" t="s">
        <v>45</v>
      </c>
      <c r="B113" s="61"/>
      <c r="C113" s="11">
        <v>10</v>
      </c>
      <c r="D113" s="8">
        <f>B113*$C$113</f>
        <v>0</v>
      </c>
      <c r="E113" s="3"/>
      <c r="F113" s="3"/>
    </row>
    <row r="114" spans="1:6" ht="18" customHeight="1" thickBot="1" x14ac:dyDescent="0.4">
      <c r="A114" s="12" t="s">
        <v>46</v>
      </c>
      <c r="B114" s="59"/>
      <c r="C114" s="14">
        <v>7</v>
      </c>
      <c r="D114" s="6">
        <f>B114*$C$114</f>
        <v>0</v>
      </c>
      <c r="E114" s="3"/>
      <c r="F114" s="3"/>
    </row>
    <row r="115" spans="1:6" ht="24" customHeight="1" thickBot="1" x14ac:dyDescent="0.4">
      <c r="A115" s="12" t="s">
        <v>47</v>
      </c>
      <c r="B115" s="59"/>
      <c r="C115" s="14">
        <v>4</v>
      </c>
      <c r="D115" s="6">
        <f>B115*$C$115</f>
        <v>0</v>
      </c>
      <c r="E115" s="3"/>
      <c r="F115" s="3"/>
    </row>
    <row r="116" spans="1:6" ht="15" thickBot="1" x14ac:dyDescent="0.4">
      <c r="A116" s="45" t="s">
        <v>48</v>
      </c>
      <c r="B116" s="61"/>
      <c r="C116" s="11">
        <v>1</v>
      </c>
      <c r="D116" s="5">
        <f>B116*$C$116</f>
        <v>0</v>
      </c>
      <c r="E116" s="3"/>
      <c r="F116" s="3"/>
    </row>
    <row r="117" spans="1:6" ht="20.25" customHeight="1" thickBot="1" x14ac:dyDescent="0.4">
      <c r="A117" s="12" t="s">
        <v>49</v>
      </c>
      <c r="B117" s="59"/>
      <c r="C117" s="14">
        <v>5</v>
      </c>
      <c r="D117" s="6">
        <f>B117*$C$117</f>
        <v>0</v>
      </c>
      <c r="E117" s="3"/>
      <c r="F117" s="3"/>
    </row>
    <row r="118" spans="1:6" ht="11.25" customHeight="1" thickBot="1" x14ac:dyDescent="0.4">
      <c r="A118" s="43"/>
      <c r="B118" s="60"/>
      <c r="C118" s="17"/>
      <c r="D118" s="7"/>
      <c r="E118" s="3"/>
      <c r="F118" s="3"/>
    </row>
    <row r="119" spans="1:6" ht="36" customHeight="1" thickBot="1" x14ac:dyDescent="0.4">
      <c r="A119" s="83" t="s">
        <v>50</v>
      </c>
      <c r="B119" s="84"/>
      <c r="C119" s="85"/>
      <c r="D119" s="86"/>
      <c r="E119" s="3"/>
      <c r="F119" s="3"/>
    </row>
    <row r="120" spans="1:6" ht="24.75" customHeight="1" thickBot="1" x14ac:dyDescent="0.4">
      <c r="A120" s="105" t="s">
        <v>51</v>
      </c>
      <c r="B120" s="106"/>
      <c r="C120" s="106"/>
      <c r="D120" s="88"/>
      <c r="E120" s="3"/>
      <c r="F120" s="3"/>
    </row>
    <row r="121" spans="1:6" ht="15" thickBot="1" x14ac:dyDescent="0.4">
      <c r="A121" s="45"/>
      <c r="B121" s="66" t="s">
        <v>2</v>
      </c>
      <c r="C121" s="21" t="s">
        <v>3</v>
      </c>
      <c r="D121" s="6"/>
      <c r="E121" s="3"/>
      <c r="F121" s="3"/>
    </row>
    <row r="122" spans="1:6" ht="36" customHeight="1" thickBot="1" x14ac:dyDescent="0.4">
      <c r="A122" s="46" t="s">
        <v>79</v>
      </c>
      <c r="B122" s="70"/>
      <c r="C122" s="24">
        <v>15</v>
      </c>
      <c r="D122" s="6">
        <f>B122*$C$122</f>
        <v>0</v>
      </c>
      <c r="E122" s="3"/>
      <c r="F122" s="3"/>
    </row>
    <row r="123" spans="1:6" ht="36" customHeight="1" thickBot="1" x14ac:dyDescent="0.4">
      <c r="A123" s="46" t="s">
        <v>80</v>
      </c>
      <c r="B123" s="70"/>
      <c r="C123" s="24">
        <v>15</v>
      </c>
      <c r="D123" s="6">
        <f>B123*$C$123</f>
        <v>0</v>
      </c>
      <c r="E123" s="3"/>
      <c r="F123" s="3"/>
    </row>
    <row r="124" spans="1:6" ht="39.75" customHeight="1" thickBot="1" x14ac:dyDescent="0.4">
      <c r="A124" s="46" t="s">
        <v>81</v>
      </c>
      <c r="B124" s="70"/>
      <c r="C124" s="24">
        <v>10</v>
      </c>
      <c r="D124" s="6">
        <f>B124*$C$124</f>
        <v>0</v>
      </c>
      <c r="E124" s="3"/>
      <c r="F124" s="3"/>
    </row>
    <row r="125" spans="1:6" ht="58.5" customHeight="1" thickBot="1" x14ac:dyDescent="0.4">
      <c r="A125" s="46" t="s">
        <v>92</v>
      </c>
      <c r="B125" s="63"/>
      <c r="C125" s="16">
        <v>10</v>
      </c>
      <c r="D125" s="6">
        <f>B125*$C$125</f>
        <v>0</v>
      </c>
      <c r="E125" s="3"/>
      <c r="F125" s="3"/>
    </row>
    <row r="126" spans="1:6" ht="10.5" customHeight="1" thickBot="1" x14ac:dyDescent="0.4">
      <c r="A126" s="43"/>
      <c r="B126" s="60"/>
      <c r="C126" s="17"/>
      <c r="D126" s="7"/>
      <c r="E126" s="3"/>
      <c r="F126" s="3"/>
    </row>
    <row r="127" spans="1:6" ht="30.75" customHeight="1" thickBot="1" x14ac:dyDescent="0.4">
      <c r="A127" s="83" t="s">
        <v>52</v>
      </c>
      <c r="B127" s="84"/>
      <c r="C127" s="85"/>
      <c r="D127" s="86"/>
      <c r="E127" s="3"/>
      <c r="F127" s="3"/>
    </row>
    <row r="128" spans="1:6" ht="25.5" customHeight="1" thickBot="1" x14ac:dyDescent="0.4">
      <c r="A128" s="105" t="s">
        <v>53</v>
      </c>
      <c r="B128" s="106"/>
      <c r="C128" s="106"/>
      <c r="D128" s="88"/>
      <c r="E128" s="3"/>
      <c r="F128" s="3"/>
    </row>
    <row r="129" spans="1:6" ht="15" thickBot="1" x14ac:dyDescent="0.4">
      <c r="A129" s="45"/>
      <c r="B129" s="61" t="s">
        <v>2</v>
      </c>
      <c r="C129" s="11" t="s">
        <v>3</v>
      </c>
      <c r="D129" s="8"/>
      <c r="E129" s="3"/>
      <c r="F129" s="3"/>
    </row>
    <row r="130" spans="1:6" ht="54.75" customHeight="1" thickBot="1" x14ac:dyDescent="0.4">
      <c r="A130" s="12" t="s">
        <v>112</v>
      </c>
      <c r="B130" s="62"/>
      <c r="C130" s="15">
        <v>60</v>
      </c>
      <c r="D130" s="6">
        <f>B130*$C$130</f>
        <v>0</v>
      </c>
      <c r="E130" s="3"/>
      <c r="F130" s="3"/>
    </row>
    <row r="131" spans="1:6" ht="24.75" customHeight="1" thickBot="1" x14ac:dyDescent="0.4">
      <c r="A131" s="105" t="s">
        <v>54</v>
      </c>
      <c r="B131" s="106"/>
      <c r="C131" s="106"/>
      <c r="D131" s="88"/>
      <c r="E131" s="3"/>
      <c r="F131" s="3"/>
    </row>
    <row r="132" spans="1:6" ht="15" thickBot="1" x14ac:dyDescent="0.4">
      <c r="A132" s="12"/>
      <c r="B132" s="59" t="s">
        <v>2</v>
      </c>
      <c r="C132" s="14" t="s">
        <v>3</v>
      </c>
      <c r="D132" s="6"/>
      <c r="E132" s="3"/>
      <c r="F132" s="3"/>
    </row>
    <row r="133" spans="1:6" ht="50.25" customHeight="1" thickBot="1" x14ac:dyDescent="0.4">
      <c r="A133" s="45" t="s">
        <v>111</v>
      </c>
      <c r="B133" s="71"/>
      <c r="C133" s="25">
        <v>50</v>
      </c>
      <c r="D133" s="5">
        <f>B133*$C$133</f>
        <v>0</v>
      </c>
      <c r="E133" s="3"/>
      <c r="F133" s="3"/>
    </row>
    <row r="134" spans="1:6" ht="25.5" customHeight="1" thickBot="1" x14ac:dyDescent="0.4">
      <c r="A134" s="105" t="s">
        <v>55</v>
      </c>
      <c r="B134" s="106"/>
      <c r="C134" s="106"/>
      <c r="D134" s="88"/>
      <c r="E134" s="3"/>
      <c r="F134" s="3"/>
    </row>
    <row r="135" spans="1:6" ht="15" thickBot="1" x14ac:dyDescent="0.4">
      <c r="A135" s="45"/>
      <c r="B135" s="61" t="s">
        <v>2</v>
      </c>
      <c r="C135" s="11" t="s">
        <v>3</v>
      </c>
      <c r="D135" s="8"/>
      <c r="E135" s="3"/>
      <c r="F135" s="3"/>
    </row>
    <row r="136" spans="1:6" ht="33" customHeight="1" thickBot="1" x14ac:dyDescent="0.4">
      <c r="A136" s="12" t="s">
        <v>110</v>
      </c>
      <c r="B136" s="62"/>
      <c r="C136" s="15">
        <v>60</v>
      </c>
      <c r="D136" s="6">
        <f>B136*$C$136</f>
        <v>0</v>
      </c>
      <c r="E136" s="3"/>
      <c r="F136" s="3"/>
    </row>
    <row r="137" spans="1:6" ht="12" customHeight="1" thickBot="1" x14ac:dyDescent="0.4">
      <c r="A137" s="50"/>
      <c r="B137" s="64"/>
      <c r="C137" s="14"/>
      <c r="D137" s="34"/>
      <c r="E137" s="3"/>
      <c r="F137" s="3"/>
    </row>
    <row r="138" spans="1:6" ht="33.75" customHeight="1" thickBot="1" x14ac:dyDescent="0.4">
      <c r="A138" s="96" t="s">
        <v>108</v>
      </c>
      <c r="B138" s="97"/>
      <c r="C138" s="98"/>
      <c r="D138" s="87"/>
      <c r="E138" s="3"/>
      <c r="F138" s="3"/>
    </row>
    <row r="139" spans="1:6" ht="31.5" customHeight="1" thickBot="1" x14ac:dyDescent="0.4">
      <c r="A139" s="93" t="s">
        <v>102</v>
      </c>
      <c r="B139" s="94"/>
      <c r="C139" s="95"/>
      <c r="D139" s="82"/>
      <c r="E139" s="3"/>
      <c r="F139" s="3"/>
    </row>
    <row r="140" spans="1:6" ht="17.25" customHeight="1" thickBot="1" x14ac:dyDescent="0.4">
      <c r="A140" s="52"/>
      <c r="B140" s="63" t="s">
        <v>2</v>
      </c>
      <c r="C140" s="16" t="s">
        <v>3</v>
      </c>
      <c r="D140" s="6"/>
      <c r="E140" s="3"/>
      <c r="F140" s="3"/>
    </row>
    <row r="141" spans="1:6" ht="21.75" customHeight="1" thickBot="1" x14ac:dyDescent="0.4">
      <c r="A141" s="36" t="s">
        <v>97</v>
      </c>
      <c r="B141" s="72"/>
      <c r="C141" s="37">
        <v>2</v>
      </c>
      <c r="D141" s="6">
        <f>B141*$C$141</f>
        <v>0</v>
      </c>
      <c r="E141" s="3"/>
      <c r="F141" s="3"/>
    </row>
    <row r="142" spans="1:6" ht="21.75" customHeight="1" thickBot="1" x14ac:dyDescent="0.4">
      <c r="A142" s="36" t="s">
        <v>98</v>
      </c>
      <c r="B142" s="63"/>
      <c r="C142" s="16">
        <v>5</v>
      </c>
      <c r="D142" s="6">
        <f>B142*$C$142</f>
        <v>0</v>
      </c>
      <c r="E142" s="3"/>
      <c r="F142" s="3"/>
    </row>
    <row r="143" spans="1:6" ht="22.5" customHeight="1" thickBot="1" x14ac:dyDescent="0.4">
      <c r="A143" s="36" t="s">
        <v>99</v>
      </c>
      <c r="B143" s="63"/>
      <c r="C143" s="16">
        <v>10</v>
      </c>
      <c r="D143" s="6">
        <f>B143*$C$143</f>
        <v>0</v>
      </c>
      <c r="E143" s="3"/>
      <c r="F143" s="3"/>
    </row>
    <row r="144" spans="1:6" ht="23.25" customHeight="1" thickBot="1" x14ac:dyDescent="0.4">
      <c r="A144" s="36" t="s">
        <v>100</v>
      </c>
      <c r="B144" s="63"/>
      <c r="C144" s="16">
        <v>25</v>
      </c>
      <c r="D144" s="6">
        <f>B144*$C$144</f>
        <v>0</v>
      </c>
      <c r="E144" s="3"/>
      <c r="F144" s="3"/>
    </row>
    <row r="145" spans="1:6" ht="23.25" customHeight="1" thickBot="1" x14ac:dyDescent="0.4">
      <c r="A145" s="36" t="s">
        <v>101</v>
      </c>
      <c r="B145" s="63"/>
      <c r="C145" s="16">
        <v>40</v>
      </c>
      <c r="D145" s="34">
        <f>B145*$C$145</f>
        <v>0</v>
      </c>
      <c r="E145" s="3"/>
      <c r="F145" s="3"/>
    </row>
    <row r="146" spans="1:6" ht="23.25" customHeight="1" thickBot="1" x14ac:dyDescent="0.4">
      <c r="A146" s="38"/>
      <c r="B146" s="73"/>
      <c r="C146" s="11"/>
      <c r="D146" s="7"/>
      <c r="E146" s="3"/>
      <c r="F146" s="3"/>
    </row>
    <row r="147" spans="1:6" ht="26.25" customHeight="1" thickBot="1" x14ac:dyDescent="0.4">
      <c r="A147" s="93" t="s">
        <v>103</v>
      </c>
      <c r="B147" s="94"/>
      <c r="C147" s="95"/>
      <c r="D147" s="82"/>
      <c r="E147" s="3"/>
      <c r="F147" s="3"/>
    </row>
    <row r="148" spans="1:6" ht="16.5" customHeight="1" thickBot="1" x14ac:dyDescent="0.4">
      <c r="A148" s="52"/>
      <c r="B148" s="63" t="s">
        <v>2</v>
      </c>
      <c r="C148" s="16" t="s">
        <v>3</v>
      </c>
      <c r="D148" s="6"/>
      <c r="E148" s="3"/>
      <c r="F148" s="3"/>
    </row>
    <row r="149" spans="1:6" ht="23.25" customHeight="1" thickBot="1" x14ac:dyDescent="0.4">
      <c r="A149" s="36" t="s">
        <v>104</v>
      </c>
      <c r="B149" s="72"/>
      <c r="C149" s="37">
        <v>40</v>
      </c>
      <c r="D149" s="6">
        <f>B149*$C$149</f>
        <v>0</v>
      </c>
      <c r="E149" s="3"/>
      <c r="F149" s="3"/>
    </row>
    <row r="150" spans="1:6" ht="23.25" customHeight="1" thickBot="1" x14ac:dyDescent="0.4">
      <c r="A150" s="36" t="s">
        <v>105</v>
      </c>
      <c r="B150" s="63"/>
      <c r="C150" s="16">
        <v>25</v>
      </c>
      <c r="D150" s="6">
        <f>B150*$C$150</f>
        <v>0</v>
      </c>
      <c r="E150" s="3"/>
      <c r="F150" s="3"/>
    </row>
    <row r="151" spans="1:6" ht="23.25" customHeight="1" thickBot="1" x14ac:dyDescent="0.4">
      <c r="A151" s="36" t="s">
        <v>106</v>
      </c>
      <c r="B151" s="63"/>
      <c r="C151" s="16">
        <v>15</v>
      </c>
      <c r="D151" s="6">
        <f>B151*$C$151</f>
        <v>0</v>
      </c>
      <c r="E151" s="3"/>
      <c r="F151" s="3"/>
    </row>
    <row r="152" spans="1:6" ht="23.25" customHeight="1" thickBot="1" x14ac:dyDescent="0.4">
      <c r="A152" s="36" t="s">
        <v>107</v>
      </c>
      <c r="B152" s="63"/>
      <c r="C152" s="16">
        <v>5</v>
      </c>
      <c r="D152" s="35">
        <f>B152*$C$152</f>
        <v>0</v>
      </c>
      <c r="E152" s="3"/>
      <c r="F152" s="3"/>
    </row>
    <row r="153" spans="1:6" ht="48.75" customHeight="1" thickBot="1" x14ac:dyDescent="0.4">
      <c r="A153" s="99" t="s">
        <v>56</v>
      </c>
      <c r="B153" s="103"/>
      <c r="C153" s="104"/>
      <c r="D153" s="100">
        <f>SUM(D7:D152)</f>
        <v>0</v>
      </c>
      <c r="E153" s="3"/>
      <c r="F153" s="3"/>
    </row>
    <row r="154" spans="1:6" x14ac:dyDescent="0.35">
      <c r="E154" s="3"/>
      <c r="F154" s="3"/>
    </row>
    <row r="155" spans="1:6" x14ac:dyDescent="0.35">
      <c r="E155" s="3"/>
      <c r="F155" s="3"/>
    </row>
    <row r="156" spans="1:6" x14ac:dyDescent="0.35">
      <c r="E156" s="3"/>
      <c r="F156" s="3"/>
    </row>
    <row r="157" spans="1:6" x14ac:dyDescent="0.35">
      <c r="E157" s="3"/>
      <c r="F157" s="3"/>
    </row>
  </sheetData>
  <mergeCells count="18">
    <mergeCell ref="B153:C153"/>
    <mergeCell ref="A51:C51"/>
    <mergeCell ref="A63:C63"/>
    <mergeCell ref="A72:C72"/>
    <mergeCell ref="A81:C81"/>
    <mergeCell ref="A90:C90"/>
    <mergeCell ref="A100:C100"/>
    <mergeCell ref="A134:C134"/>
    <mergeCell ref="A128:C128"/>
    <mergeCell ref="A131:C131"/>
    <mergeCell ref="A120:C120"/>
    <mergeCell ref="A8:C8"/>
    <mergeCell ref="A23:C23"/>
    <mergeCell ref="A18:C18"/>
    <mergeCell ref="A35:C35"/>
    <mergeCell ref="A41:C41"/>
    <mergeCell ref="A12:C12"/>
    <mergeCell ref="A29:C29"/>
  </mergeCells>
  <pageMargins left="0.70866141732283472" right="0.70866141732283472" top="0.55118110236220474" bottom="0.55118110236220474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Lieto.fi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Nuutinen, Helinä</dc:creator>
  <cp:lastModifiedBy>Saarinen, Teemu</cp:lastModifiedBy>
  <cp:lastPrinted>2021-03-03T11:28:09Z</cp:lastPrinted>
  <dcterms:created xsi:type="dcterms:W3CDTF">2020-02-03T12:43:22Z</dcterms:created>
  <dcterms:modified xsi:type="dcterms:W3CDTF">2021-03-24T15:16:20Z</dcterms:modified>
</cp:coreProperties>
</file>