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iedonkunta.sharepoint.com/sites/HYVIHallinto86-Vapaa-aikapalvelut/Jaetut asiakirjat/Vapaa-aikapalvelut/Avustukset/Avustusten jako/2026/"/>
    </mc:Choice>
  </mc:AlternateContent>
  <xr:revisionPtr revIDLastSave="12" documentId="8_{AE14CB6B-2439-443E-860A-BE75B0C954EB}" xr6:coauthVersionLast="47" xr6:coauthVersionMax="47" xr10:uidLastSave="{1086AA12-7BBD-4843-B210-4AE167BFD7CB}"/>
  <bookViews>
    <workbookView xWindow="-120" yWindow="-120" windowWidth="38640" windowHeight="21120" xr2:uid="{00000000-000D-0000-FFFF-FFFF00000000}"/>
  </bookViews>
  <sheets>
    <sheet name="Toimintapisteet vuodelta 2024" sheetId="1" r:id="rId1"/>
  </sheets>
  <definedNames>
    <definedName name="_xlnm.Print_Area" localSheetId="0">'Toimintapisteet vuodelta 2024'!$A$1:$D$98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91" i="1"/>
  <c r="D90" i="1"/>
  <c r="D89" i="1"/>
  <c r="D85" i="1"/>
  <c r="D84" i="1"/>
  <c r="D83" i="1"/>
  <c r="D82" i="1"/>
  <c r="D81" i="1"/>
  <c r="D7" i="1" l="1"/>
  <c r="D76" i="1" l="1"/>
  <c r="D73" i="1"/>
  <c r="D70" i="1"/>
  <c r="D65" i="1"/>
  <c r="D64" i="1"/>
  <c r="D63" i="1"/>
  <c r="D62" i="1"/>
  <c r="D57" i="1"/>
  <c r="D56" i="1"/>
  <c r="D55" i="1"/>
  <c r="D54" i="1"/>
  <c r="D53" i="1"/>
  <c r="D52" i="1"/>
  <c r="D51" i="1"/>
  <c r="D47" i="1"/>
  <c r="D46" i="1"/>
  <c r="D45" i="1"/>
  <c r="D44" i="1"/>
  <c r="D43" i="1"/>
  <c r="D42" i="1"/>
  <c r="D21" i="1"/>
  <c r="D20" i="1"/>
  <c r="D15" i="1"/>
  <c r="D14" i="1"/>
  <c r="D37" i="1"/>
  <c r="D36" i="1"/>
  <c r="D35" i="1"/>
  <c r="D31" i="1"/>
  <c r="D30" i="1"/>
  <c r="D29" i="1"/>
  <c r="D25" i="1"/>
  <c r="D10" i="1" l="1"/>
  <c r="D9" i="1"/>
  <c r="D93" i="1" l="1"/>
</calcChain>
</file>

<file path=xl/sharedStrings.xml><?xml version="1.0" encoding="utf-8"?>
<sst xmlns="http://schemas.openxmlformats.org/spreadsheetml/2006/main" count="103" uniqueCount="76">
  <si>
    <t>LIEDON KAUPUNKI</t>
  </si>
  <si>
    <t>URHEILUSEUROJEN AVUSTUKSET</t>
  </si>
  <si>
    <t>TOIMINTAPISTEET</t>
  </si>
  <si>
    <t>Seuran nimi:</t>
  </si>
  <si>
    <t>S E U R A N  T O I M I N T A</t>
  </si>
  <si>
    <t>Taulukko täytetään koko vuoden osalta</t>
  </si>
  <si>
    <t>Kysymys</t>
  </si>
  <si>
    <t>Määrä</t>
  </si>
  <si>
    <t>Pisteet</t>
  </si>
  <si>
    <t>YHTEENSÄ</t>
  </si>
  <si>
    <t xml:space="preserve">LAJITIEDOT </t>
  </si>
  <si>
    <t xml:space="preserve">Montaako lajia seurassanne voi harrastaa? Viralliset lajit </t>
  </si>
  <si>
    <t>OHJATTU HARJOITUSTOIMINTA / YKSILÖLAJIT</t>
  </si>
  <si>
    <t>Harjoitusten määrä, kun paikalla on 3 tai yli</t>
  </si>
  <si>
    <t>Harjoitusten määrä, kun paikalla on väh. 2 henkilöä</t>
  </si>
  <si>
    <t>OHJATTU HARJOITUSTOIMINTA / JOUKKUELAJIT</t>
  </si>
  <si>
    <t>Harjoitusten määrä, kun paikalla on vähintään 4</t>
  </si>
  <si>
    <t>Harjoitusten määrä, kun paikalla on 3 henkilöä tai alle</t>
  </si>
  <si>
    <t>OHJATTU HARJOITUSTOIMINTA / PALLOILULAJIT</t>
  </si>
  <si>
    <t>Harjoitusten määrä, kun paikalla on vähintään 7 henkilöä</t>
  </si>
  <si>
    <t>Harjoitusten määrä, kun paikalla on 6 henkilöä tai alle</t>
  </si>
  <si>
    <t>NUORISO-, VALMENNUS- TAI HARJOITUSLEIRIT, VÄHINTÄÄN 2 VUOROKAUTTA</t>
  </si>
  <si>
    <t>Leirien määrä, kun paikalla on vähintään 10 henkilöä</t>
  </si>
  <si>
    <t>OHJATTU KUNTO- JA TERVEYSLIIKUNTA SEKÄ URHEILUKOULUTOIMINTA</t>
  </si>
  <si>
    <t>Kuntoliikunnan määrä, kun paikalla on vähintään 15-30 henkilöä</t>
  </si>
  <si>
    <t>Kuntoliikunnan määrä, kun paikalla on vähintään 31-65 henkilöä</t>
  </si>
  <si>
    <t>Kuntoliikunnan määrä, kun paikalla on yli 66 henkilöä</t>
  </si>
  <si>
    <t>Tapahtumien määrä, kun paikalla on vähintään 20-50 henkilöä</t>
  </si>
  <si>
    <t>Tapahtumien määrä, kun paikalla on vähintään 51-100 henkilöä</t>
  </si>
  <si>
    <t>Tapahtumien määrä, kun paikalla on 101 henkilöä tai enemmän</t>
  </si>
  <si>
    <t>U R H E I L I J A T</t>
  </si>
  <si>
    <t>YKSILÖURHEILIJAT, LUOKKAURHEILIJAT, 16 - VUOTTA TÄYTTÄNEET JA SITÄ VANHEMMAT</t>
  </si>
  <si>
    <t>Urheilijat, jotka kilpailevat olympia tai MM-tasolla, lukumäärä</t>
  </si>
  <si>
    <t>Urheilijat, jotka kilpailevat maaottelutasolla, lukumäärä</t>
  </si>
  <si>
    <t>Urheilijat, jotka kilpailevat SM-tasolla, I-luokka, A-luokka, lukumäärä</t>
  </si>
  <si>
    <t>Urheilijat, jotka kilpailevat II-luokka, B-luokka -tasolla, lukumäärä</t>
  </si>
  <si>
    <t>Urheilijat, jotka kilpailevat III-luokka, C-luokka -tasolla, lukumäärä</t>
  </si>
  <si>
    <t>Alle 16-vuotiaat nuorisourheilijat, lukumäärä</t>
  </si>
  <si>
    <t>SARJAPELAAJAT, VIRALLISISSA LIITON SARJOISSA PELAAVAT URHEILIJAT</t>
  </si>
  <si>
    <t>Mestaruussarjapelaajat, lukumäärä</t>
  </si>
  <si>
    <t>I-sarjapelaajat, lukumäärä</t>
  </si>
  <si>
    <t>II-sarjapelaajat, lukumäärä</t>
  </si>
  <si>
    <t>III-sarjapelaajat, lukumäärä</t>
  </si>
  <si>
    <t>IV-sarjapelaajat, lukumäärä</t>
  </si>
  <si>
    <t>Muut sarjapelaajat eli harrastesarjapelaajat</t>
  </si>
  <si>
    <t>Alle 16 - vuotiaat sarjapelaajat</t>
  </si>
  <si>
    <t>K O U L U T U S</t>
  </si>
  <si>
    <t>SEURAN KOULUTETUT JÄSENET</t>
  </si>
  <si>
    <t>Järjestökoulutus ( pj. siht. jne.) Osallistuneiden lukumäärä</t>
  </si>
  <si>
    <t>Kuntoliikunta- ja terveysliikuntakoulutus. Osallistuneiden määrä</t>
  </si>
  <si>
    <t>Muu koulutus, esim. järjestyksen valvonta. Osallistuneiden määrä</t>
  </si>
  <si>
    <t>Rajattomasti liikuntaa Turun seudulla hankkeen koulutus, LiikU:n järjestämät seurakoulutukset. Osallistuneiden lukumäärä</t>
  </si>
  <si>
    <t>Terveysliikuntatapahtumat</t>
  </si>
  <si>
    <r>
      <rPr>
        <b/>
        <sz val="11"/>
        <color theme="1"/>
        <rFont val="Lato"/>
        <family val="2"/>
      </rPr>
      <t>Terveysliikuntatapahtumat</t>
    </r>
    <r>
      <rPr>
        <sz val="11"/>
        <color theme="1"/>
        <rFont val="Lato"/>
        <family val="2"/>
      </rPr>
      <t xml:space="preserve"> </t>
    </r>
    <r>
      <rPr>
        <b/>
        <sz val="11"/>
        <color theme="1"/>
        <rFont val="Lato"/>
        <family val="2"/>
      </rPr>
      <t>(ei viikottainen toiminta):</t>
    </r>
    <r>
      <rPr>
        <sz val="11"/>
        <color theme="1"/>
        <rFont val="Lato"/>
        <family val="2"/>
      </rPr>
      <t xml:space="preserve"> luettelo terveysliikuntatapahtumista, joihin on voinut osallistua myös kuntalaiset. Osallistujia tapahtumassa tulee olla vähintään 10. Niitä voivat olla patikoinnit, sauvakävelytapahtumat, hölkkätapahtumat, jumppatapahtumat jne.                                               </t>
    </r>
    <r>
      <rPr>
        <b/>
        <sz val="11"/>
        <color theme="1"/>
        <rFont val="Lato"/>
        <family val="2"/>
      </rPr>
      <t>Yleisötilaisuudet:</t>
    </r>
    <r>
      <rPr>
        <sz val="11"/>
        <color theme="1"/>
        <rFont val="Lato"/>
        <family val="2"/>
      </rPr>
      <t xml:space="preserve"> luettelo kaikista seuran järjestämistä yleisötilaisuuksista, joissa osallistujia on ollut vähintään 25. Yleisötilaisuudeksi lasketaan esim. koulutustapahtumat, urheilutapahtumat, isot juhlat ja talkoot, jotka on suunnattu kaikille kuntalaisille.        </t>
    </r>
    <r>
      <rPr>
        <b/>
        <sz val="11"/>
        <color theme="1"/>
        <rFont val="Lato"/>
        <family val="2"/>
      </rPr>
      <t xml:space="preserve">                                                          Yhteistyötapahtumat (kaupungin tai lietolaisten yhdistysten kanssa toteutetut):  </t>
    </r>
    <r>
      <rPr>
        <sz val="11"/>
        <color theme="1"/>
        <rFont val="Lato"/>
        <family val="2"/>
      </rPr>
      <t xml:space="preserve"> luettelo kaikista seuran järjestämistä yhteistyötapahtumista lietolaisten urheiluseurojen, yhdistysten ja / tai kulttuuri- ja vapaa-aikalautakunnan kanssa. Näissä kuntalaisille suunnatuissa tapahtumissa tulee osallistujia olla vähintään 25.   </t>
    </r>
    <r>
      <rPr>
        <b/>
        <sz val="11"/>
        <color theme="1"/>
        <rFont val="Lato"/>
        <family val="2"/>
      </rPr>
      <t xml:space="preserve">    </t>
    </r>
    <r>
      <rPr>
        <sz val="11"/>
        <color theme="1"/>
        <rFont val="Lato"/>
        <family val="2"/>
      </rPr>
      <t xml:space="preserve">                      </t>
    </r>
  </si>
  <si>
    <t>Yleisötilaisuudet</t>
  </si>
  <si>
    <t>Yhteistyötapahtumat</t>
  </si>
  <si>
    <t>VALMENTAJAT JA TUOMARIT</t>
  </si>
  <si>
    <t>Valmentajien ja ohjaajien koulutustaso</t>
  </si>
  <si>
    <t>Ei lainkaan koulutusta tai yksittäisiä koulutuksia</t>
  </si>
  <si>
    <t>Lajiliiton 1. tason tai vastaavan suorittaneita</t>
  </si>
  <si>
    <t xml:space="preserve">Lajiliiton 2. tason tai vastaavan suorittaneita </t>
  </si>
  <si>
    <t xml:space="preserve">Lajiliiton 3. tason tai vastaavan suorittaneita </t>
  </si>
  <si>
    <t xml:space="preserve">Liikunta-alan ammatillisen koulutuksen suorittaneita </t>
  </si>
  <si>
    <t>Seuran jäsenenä olevat rekisteröidyt tuomarit (määrä)</t>
  </si>
  <si>
    <t xml:space="preserve">Kansainvälinen taso </t>
  </si>
  <si>
    <t xml:space="preserve">I-luokka tai vastaava </t>
  </si>
  <si>
    <t xml:space="preserve">II-luokka tai vastaava </t>
  </si>
  <si>
    <t xml:space="preserve">III-luokka tai vastaava </t>
  </si>
  <si>
    <t>HAKEMUKSEN KAIKKI PISTEET YHTEENSÄ</t>
  </si>
  <si>
    <t>VUODEN 2025 TOIMINTA</t>
  </si>
  <si>
    <t>OHJATUT JUHLATAPAHTUMAT JA TALKOOT (Seuran sisäiset)</t>
  </si>
  <si>
    <t>Montako yleisötilaisuutta seuranne on järjestänyt vuonna 2025, joissa osallistujia on ollut vähintään 25.</t>
  </si>
  <si>
    <t>Montako terveysliikuntatapahtumaa seuranne on järjestänyt vuonna 2025, joissa osallistujia on ollut vähintään 10.</t>
  </si>
  <si>
    <t>Montako yhteistyötapahtumaa seuranne on järjestänyt vuonna 2025, joissa osallistujia on ollut vähintään 25.</t>
  </si>
  <si>
    <t>T A P A H T U M A T (Kaikille avoimet)</t>
  </si>
  <si>
    <t>Hox! Lista pistetaulukkoa vastaavista tapahtumista toimitetaan hakemuksen liitteenä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</si>
</sst>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sz val="10"/>
      <color theme="1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D1FECA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FFFF71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5" borderId="5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1" fillId="7" borderId="8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5" borderId="8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6" borderId="23" xfId="0" applyFont="1" applyFill="1" applyBorder="1" applyAlignment="1">
      <alignment horizontal="left" vertical="center" wrapText="1" indent="3"/>
    </xf>
    <xf numFmtId="0" fontId="1" fillId="6" borderId="24" xfId="0" applyFont="1" applyFill="1" applyBorder="1" applyAlignment="1">
      <alignment horizontal="left" vertical="center" wrapText="1" indent="3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D1FECA"/>
      <color rgb="FFFFFFAF"/>
      <color rgb="FFFFFF71"/>
      <color rgb="FFE8D1FF"/>
      <color rgb="FFFFFF89"/>
      <color rgb="FFDBFDFC"/>
      <color rgb="FFD9FFF2"/>
      <color rgb="FFFFFF97"/>
      <color rgb="FFC9FCFB"/>
      <color rgb="FFC5F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zoomScaleNormal="100" workbookViewId="0">
      <selection activeCell="I65" sqref="I65"/>
    </sheetView>
  </sheetViews>
  <sheetFormatPr defaultColWidth="9.140625" defaultRowHeight="14.25" x14ac:dyDescent="0.2"/>
  <cols>
    <col min="1" max="1" width="51.28515625" style="67" customWidth="1"/>
    <col min="2" max="2" width="11.85546875" style="70" customWidth="1"/>
    <col min="3" max="3" width="11.7109375" style="71" customWidth="1"/>
    <col min="4" max="4" width="12.140625" style="1" customWidth="1"/>
    <col min="5" max="16384" width="9.140625" style="2"/>
  </cols>
  <sheetData>
    <row r="1" spans="1:6" ht="15" thickBot="1" x14ac:dyDescent="0.25">
      <c r="A1" s="72" t="s">
        <v>0</v>
      </c>
      <c r="B1" s="73"/>
      <c r="C1" s="1"/>
    </row>
    <row r="2" spans="1:6" ht="15" thickBot="1" x14ac:dyDescent="0.3">
      <c r="A2" s="72" t="s">
        <v>1</v>
      </c>
      <c r="B2" s="88" t="s">
        <v>69</v>
      </c>
      <c r="C2" s="89"/>
      <c r="D2" s="90"/>
    </row>
    <row r="3" spans="1:6" ht="15" thickBot="1" x14ac:dyDescent="0.25">
      <c r="A3" s="72" t="s">
        <v>2</v>
      </c>
      <c r="B3" s="73" t="s">
        <v>3</v>
      </c>
      <c r="C3" s="94"/>
      <c r="D3" s="94"/>
    </row>
    <row r="4" spans="1:6" ht="19.5" customHeight="1" thickBot="1" x14ac:dyDescent="0.25">
      <c r="A4" s="74" t="s">
        <v>4</v>
      </c>
      <c r="B4" s="91"/>
      <c r="C4" s="92"/>
      <c r="D4" s="93"/>
      <c r="F4" s="83" t="s">
        <v>5</v>
      </c>
    </row>
    <row r="5" spans="1:6" ht="19.5" customHeight="1" thickBot="1" x14ac:dyDescent="0.25">
      <c r="A5" s="3" t="s">
        <v>6</v>
      </c>
      <c r="B5" s="4" t="s">
        <v>7</v>
      </c>
      <c r="C5" s="5" t="s">
        <v>8</v>
      </c>
      <c r="D5" s="6" t="s">
        <v>9</v>
      </c>
    </row>
    <row r="6" spans="1:6" ht="19.5" customHeight="1" thickBot="1" x14ac:dyDescent="0.25">
      <c r="A6" s="7" t="s">
        <v>10</v>
      </c>
      <c r="B6" s="8"/>
      <c r="C6" s="9"/>
      <c r="D6" s="10"/>
    </row>
    <row r="7" spans="1:6" ht="29.25" thickBot="1" x14ac:dyDescent="0.25">
      <c r="A7" s="11" t="s">
        <v>11</v>
      </c>
      <c r="B7" s="12"/>
      <c r="C7" s="13">
        <v>10</v>
      </c>
      <c r="D7" s="14">
        <f>B7*$C$7</f>
        <v>0</v>
      </c>
    </row>
    <row r="8" spans="1:6" ht="27" customHeight="1" thickBot="1" x14ac:dyDescent="0.3">
      <c r="A8" s="86" t="s">
        <v>12</v>
      </c>
      <c r="B8" s="87"/>
      <c r="C8" s="87"/>
      <c r="D8" s="10"/>
    </row>
    <row r="9" spans="1:6" ht="15" thickBot="1" x14ac:dyDescent="0.25">
      <c r="A9" s="15" t="s">
        <v>13</v>
      </c>
      <c r="B9" s="16"/>
      <c r="C9" s="17">
        <v>5</v>
      </c>
      <c r="D9" s="18">
        <f>B9*$C$9</f>
        <v>0</v>
      </c>
    </row>
    <row r="10" spans="1:6" ht="15" thickBot="1" x14ac:dyDescent="0.25">
      <c r="A10" s="19" t="s">
        <v>14</v>
      </c>
      <c r="B10" s="20"/>
      <c r="C10" s="21">
        <v>2</v>
      </c>
      <c r="D10" s="14">
        <f>B10*$C$10</f>
        <v>0</v>
      </c>
    </row>
    <row r="11" spans="1:6" ht="15" thickBot="1" x14ac:dyDescent="0.25">
      <c r="A11" s="22"/>
      <c r="B11" s="23"/>
      <c r="C11" s="24"/>
      <c r="D11" s="25"/>
    </row>
    <row r="12" spans="1:6" ht="27.75" customHeight="1" thickBot="1" x14ac:dyDescent="0.3">
      <c r="A12" s="86" t="s">
        <v>15</v>
      </c>
      <c r="B12" s="87"/>
      <c r="C12" s="87"/>
      <c r="D12" s="10"/>
    </row>
    <row r="13" spans="1:6" ht="15" thickBot="1" x14ac:dyDescent="0.25">
      <c r="A13" s="26"/>
      <c r="B13" s="27" t="s">
        <v>7</v>
      </c>
      <c r="C13" s="28" t="s">
        <v>8</v>
      </c>
      <c r="D13" s="29"/>
    </row>
    <row r="14" spans="1:6" ht="26.25" customHeight="1" thickBot="1" x14ac:dyDescent="0.25">
      <c r="A14" s="19" t="s">
        <v>16</v>
      </c>
      <c r="B14" s="30"/>
      <c r="C14" s="31">
        <v>5</v>
      </c>
      <c r="D14" s="14">
        <f>B14*$C$14</f>
        <v>0</v>
      </c>
    </row>
    <row r="15" spans="1:6" ht="29.25" thickBot="1" x14ac:dyDescent="0.25">
      <c r="A15" s="19" t="s">
        <v>17</v>
      </c>
      <c r="B15" s="20"/>
      <c r="C15" s="21">
        <v>2</v>
      </c>
      <c r="D15" s="14">
        <f>B15*$C$15</f>
        <v>0</v>
      </c>
    </row>
    <row r="16" spans="1:6" ht="9.75" customHeight="1" thickBot="1" x14ac:dyDescent="0.25">
      <c r="A16" s="22"/>
      <c r="B16" s="23"/>
      <c r="C16" s="24"/>
      <c r="D16" s="25"/>
    </row>
    <row r="17" spans="1:4" ht="55.5" hidden="1" customHeight="1" thickBot="1" x14ac:dyDescent="0.25">
      <c r="A17" s="22"/>
      <c r="B17" s="23"/>
      <c r="C17" s="24"/>
      <c r="D17" s="25"/>
    </row>
    <row r="18" spans="1:4" ht="27.75" customHeight="1" thickBot="1" x14ac:dyDescent="0.3">
      <c r="A18" s="86" t="s">
        <v>18</v>
      </c>
      <c r="B18" s="87"/>
      <c r="C18" s="87"/>
      <c r="D18" s="10"/>
    </row>
    <row r="19" spans="1:4" ht="15" thickBot="1" x14ac:dyDescent="0.25">
      <c r="A19" s="26"/>
      <c r="B19" s="27" t="s">
        <v>7</v>
      </c>
      <c r="C19" s="28" t="s">
        <v>8</v>
      </c>
      <c r="D19" s="29"/>
    </row>
    <row r="20" spans="1:4" ht="35.25" customHeight="1" thickBot="1" x14ac:dyDescent="0.25">
      <c r="A20" s="19" t="s">
        <v>19</v>
      </c>
      <c r="B20" s="30"/>
      <c r="C20" s="32">
        <v>5</v>
      </c>
      <c r="D20" s="14">
        <f>B20*$C$20</f>
        <v>0</v>
      </c>
    </row>
    <row r="21" spans="1:4" ht="29.25" thickBot="1" x14ac:dyDescent="0.25">
      <c r="A21" s="19" t="s">
        <v>20</v>
      </c>
      <c r="B21" s="20"/>
      <c r="C21" s="21">
        <v>2</v>
      </c>
      <c r="D21" s="14">
        <f>B21*$C$21</f>
        <v>0</v>
      </c>
    </row>
    <row r="22" spans="1:4" ht="15" thickBot="1" x14ac:dyDescent="0.25">
      <c r="A22" s="22"/>
      <c r="B22" s="23"/>
      <c r="C22" s="24"/>
      <c r="D22" s="25"/>
    </row>
    <row r="23" spans="1:4" ht="35.25" customHeight="1" thickBot="1" x14ac:dyDescent="0.3">
      <c r="A23" s="86" t="s">
        <v>21</v>
      </c>
      <c r="B23" s="87"/>
      <c r="C23" s="87"/>
      <c r="D23" s="10"/>
    </row>
    <row r="24" spans="1:4" ht="18" customHeight="1" thickBot="1" x14ac:dyDescent="0.25">
      <c r="A24" s="33"/>
      <c r="B24" s="27" t="s">
        <v>7</v>
      </c>
      <c r="C24" s="28" t="s">
        <v>8</v>
      </c>
      <c r="D24" s="29"/>
    </row>
    <row r="25" spans="1:4" ht="38.25" customHeight="1" thickBot="1" x14ac:dyDescent="0.25">
      <c r="A25" s="19" t="s">
        <v>22</v>
      </c>
      <c r="B25" s="30"/>
      <c r="C25" s="32">
        <v>25</v>
      </c>
      <c r="D25" s="14">
        <f>B25*$C$25</f>
        <v>0</v>
      </c>
    </row>
    <row r="26" spans="1:4" ht="22.5" customHeight="1" thickBot="1" x14ac:dyDescent="0.25">
      <c r="A26" s="22"/>
      <c r="B26" s="23"/>
      <c r="C26" s="24"/>
      <c r="D26" s="25"/>
    </row>
    <row r="27" spans="1:4" ht="39.75" customHeight="1" thickBot="1" x14ac:dyDescent="0.3">
      <c r="A27" s="86" t="s">
        <v>23</v>
      </c>
      <c r="B27" s="87"/>
      <c r="C27" s="87"/>
      <c r="D27" s="10"/>
    </row>
    <row r="28" spans="1:4" ht="20.25" customHeight="1" thickBot="1" x14ac:dyDescent="0.25">
      <c r="A28" s="26"/>
      <c r="B28" s="27" t="s">
        <v>7</v>
      </c>
      <c r="C28" s="28" t="s">
        <v>8</v>
      </c>
      <c r="D28" s="29"/>
    </row>
    <row r="29" spans="1:4" ht="36" customHeight="1" thickBot="1" x14ac:dyDescent="0.25">
      <c r="A29" s="34" t="s">
        <v>24</v>
      </c>
      <c r="B29" s="20"/>
      <c r="C29" s="32">
        <v>40</v>
      </c>
      <c r="D29" s="14">
        <f>B29*$C$29</f>
        <v>0</v>
      </c>
    </row>
    <row r="30" spans="1:4" ht="29.25" thickBot="1" x14ac:dyDescent="0.25">
      <c r="A30" s="34" t="s">
        <v>25</v>
      </c>
      <c r="B30" s="35"/>
      <c r="C30" s="21">
        <v>65</v>
      </c>
      <c r="D30" s="14">
        <f>B30*$C$30</f>
        <v>0</v>
      </c>
    </row>
    <row r="31" spans="1:4" ht="37.5" customHeight="1" thickBot="1" x14ac:dyDescent="0.25">
      <c r="A31" s="34" t="s">
        <v>26</v>
      </c>
      <c r="B31" s="36"/>
      <c r="C31" s="37">
        <v>90</v>
      </c>
      <c r="D31" s="14">
        <f>B31*$C$31</f>
        <v>0</v>
      </c>
    </row>
    <row r="32" spans="1:4" ht="42" customHeight="1" thickBot="1" x14ac:dyDescent="0.25">
      <c r="A32" s="22"/>
      <c r="B32" s="23"/>
      <c r="C32" s="24"/>
      <c r="D32" s="25"/>
    </row>
    <row r="33" spans="1:4" ht="22.5" customHeight="1" thickBot="1" x14ac:dyDescent="0.3">
      <c r="A33" s="86" t="s">
        <v>70</v>
      </c>
      <c r="B33" s="87"/>
      <c r="C33" s="87"/>
      <c r="D33" s="10"/>
    </row>
    <row r="34" spans="1:4" ht="15" thickBot="1" x14ac:dyDescent="0.25">
      <c r="A34" s="26"/>
      <c r="B34" s="27" t="s">
        <v>7</v>
      </c>
      <c r="C34" s="28" t="s">
        <v>8</v>
      </c>
      <c r="D34" s="29"/>
    </row>
    <row r="35" spans="1:4" ht="29.25" thickBot="1" x14ac:dyDescent="0.25">
      <c r="A35" s="34" t="s">
        <v>27</v>
      </c>
      <c r="B35" s="20"/>
      <c r="C35" s="31">
        <v>5</v>
      </c>
      <c r="D35" s="14">
        <f>B35*$C$35</f>
        <v>0</v>
      </c>
    </row>
    <row r="36" spans="1:4" ht="29.25" thickBot="1" x14ac:dyDescent="0.25">
      <c r="A36" s="19" t="s">
        <v>28</v>
      </c>
      <c r="B36" s="30"/>
      <c r="C36" s="31">
        <v>15</v>
      </c>
      <c r="D36" s="14">
        <f>B36*$C$36</f>
        <v>0</v>
      </c>
    </row>
    <row r="37" spans="1:4" ht="29.25" thickBot="1" x14ac:dyDescent="0.25">
      <c r="A37" s="34" t="s">
        <v>29</v>
      </c>
      <c r="B37" s="20"/>
      <c r="C37" s="31">
        <v>20</v>
      </c>
      <c r="D37" s="14">
        <f>B37*$C$37</f>
        <v>0</v>
      </c>
    </row>
    <row r="38" spans="1:4" ht="36" customHeight="1" thickBot="1" x14ac:dyDescent="0.25">
      <c r="A38" s="22"/>
      <c r="B38" s="23"/>
      <c r="C38" s="24"/>
      <c r="D38" s="25"/>
    </row>
    <row r="39" spans="1:4" ht="15" thickBot="1" x14ac:dyDescent="0.25">
      <c r="A39" s="43" t="s">
        <v>30</v>
      </c>
      <c r="B39" s="44"/>
      <c r="C39" s="45"/>
      <c r="D39" s="46"/>
    </row>
    <row r="40" spans="1:4" ht="39.75" customHeight="1" thickBot="1" x14ac:dyDescent="0.3">
      <c r="A40" s="86" t="s">
        <v>31</v>
      </c>
      <c r="B40" s="87"/>
      <c r="C40" s="87"/>
      <c r="D40" s="10"/>
    </row>
    <row r="41" spans="1:4" ht="15" thickBot="1" x14ac:dyDescent="0.25">
      <c r="A41" s="47"/>
      <c r="B41" s="48" t="s">
        <v>7</v>
      </c>
      <c r="C41" s="49" t="s">
        <v>8</v>
      </c>
      <c r="D41" s="18"/>
    </row>
    <row r="42" spans="1:4" ht="29.25" thickBot="1" x14ac:dyDescent="0.25">
      <c r="A42" s="34" t="s">
        <v>32</v>
      </c>
      <c r="B42" s="35"/>
      <c r="C42" s="37">
        <v>70</v>
      </c>
      <c r="D42" s="14">
        <f>B42*$C$42</f>
        <v>0</v>
      </c>
    </row>
    <row r="43" spans="1:4" ht="29.25" thickBot="1" x14ac:dyDescent="0.25">
      <c r="A43" s="34" t="s">
        <v>33</v>
      </c>
      <c r="B43" s="35"/>
      <c r="C43" s="21">
        <v>45</v>
      </c>
      <c r="D43" s="14">
        <f>B43*$C$43</f>
        <v>0</v>
      </c>
    </row>
    <row r="44" spans="1:4" ht="29.25" thickBot="1" x14ac:dyDescent="0.25">
      <c r="A44" s="34" t="s">
        <v>34</v>
      </c>
      <c r="B44" s="35"/>
      <c r="C44" s="37">
        <v>20</v>
      </c>
      <c r="D44" s="14">
        <f>B44*$C$44</f>
        <v>0</v>
      </c>
    </row>
    <row r="45" spans="1:4" ht="29.25" thickBot="1" x14ac:dyDescent="0.25">
      <c r="A45" s="34" t="s">
        <v>35</v>
      </c>
      <c r="B45" s="35"/>
      <c r="C45" s="37">
        <v>10</v>
      </c>
      <c r="D45" s="14">
        <f>B45*$C$45</f>
        <v>0</v>
      </c>
    </row>
    <row r="46" spans="1:4" ht="29.25" thickBot="1" x14ac:dyDescent="0.25">
      <c r="A46" s="34" t="s">
        <v>36</v>
      </c>
      <c r="B46" s="35"/>
      <c r="C46" s="37">
        <v>5</v>
      </c>
      <c r="D46" s="14">
        <f>B46*$C$46</f>
        <v>0</v>
      </c>
    </row>
    <row r="47" spans="1:4" ht="33" customHeight="1" thickBot="1" x14ac:dyDescent="0.25">
      <c r="A47" s="34" t="s">
        <v>37</v>
      </c>
      <c r="B47" s="35"/>
      <c r="C47" s="21">
        <v>5</v>
      </c>
      <c r="D47" s="14">
        <f>B47*$C$47</f>
        <v>0</v>
      </c>
    </row>
    <row r="48" spans="1:4" ht="37.5" customHeight="1" thickBot="1" x14ac:dyDescent="0.25">
      <c r="A48" s="22"/>
      <c r="B48" s="23"/>
      <c r="C48" s="24"/>
      <c r="D48" s="25"/>
    </row>
    <row r="49" spans="1:4" ht="36" customHeight="1" thickBot="1" x14ac:dyDescent="0.25">
      <c r="A49" s="50" t="s">
        <v>38</v>
      </c>
      <c r="B49" s="51"/>
      <c r="C49" s="52"/>
      <c r="D49" s="53"/>
    </row>
    <row r="50" spans="1:4" ht="15" thickBot="1" x14ac:dyDescent="0.25">
      <c r="A50" s="54" t="s">
        <v>6</v>
      </c>
      <c r="B50" s="39" t="s">
        <v>7</v>
      </c>
      <c r="C50" s="40" t="s">
        <v>8</v>
      </c>
      <c r="D50" s="29"/>
    </row>
    <row r="51" spans="1:4" ht="15" thickBot="1" x14ac:dyDescent="0.25">
      <c r="A51" s="54" t="s">
        <v>39</v>
      </c>
      <c r="B51" s="39"/>
      <c r="C51" s="40">
        <v>40</v>
      </c>
      <c r="D51" s="14">
        <f>B51*$C$51</f>
        <v>0</v>
      </c>
    </row>
    <row r="52" spans="1:4" ht="15" thickBot="1" x14ac:dyDescent="0.25">
      <c r="A52" s="54" t="s">
        <v>40</v>
      </c>
      <c r="B52" s="39"/>
      <c r="C52" s="40">
        <v>20</v>
      </c>
      <c r="D52" s="14">
        <f>B52*$C$52</f>
        <v>0</v>
      </c>
    </row>
    <row r="53" spans="1:4" ht="15" thickBot="1" x14ac:dyDescent="0.25">
      <c r="A53" s="26" t="s">
        <v>41</v>
      </c>
      <c r="B53" s="27"/>
      <c r="C53" s="28">
        <v>10</v>
      </c>
      <c r="D53" s="29">
        <f>B53*$C$53</f>
        <v>0</v>
      </c>
    </row>
    <row r="54" spans="1:4" ht="15" thickBot="1" x14ac:dyDescent="0.25">
      <c r="A54" s="19" t="s">
        <v>42</v>
      </c>
      <c r="B54" s="20"/>
      <c r="C54" s="21">
        <v>7</v>
      </c>
      <c r="D54" s="14">
        <f>B54*$C$54</f>
        <v>0</v>
      </c>
    </row>
    <row r="55" spans="1:4" ht="15" thickBot="1" x14ac:dyDescent="0.25">
      <c r="A55" s="19" t="s">
        <v>43</v>
      </c>
      <c r="B55" s="20"/>
      <c r="C55" s="21">
        <v>4</v>
      </c>
      <c r="D55" s="14">
        <f>B55*$C$55</f>
        <v>0</v>
      </c>
    </row>
    <row r="56" spans="1:4" ht="15" thickBot="1" x14ac:dyDescent="0.25">
      <c r="A56" s="26" t="s">
        <v>44</v>
      </c>
      <c r="B56" s="27"/>
      <c r="C56" s="28">
        <v>1</v>
      </c>
      <c r="D56" s="55">
        <f>B56*$C$56</f>
        <v>0</v>
      </c>
    </row>
    <row r="57" spans="1:4" ht="15" thickBot="1" x14ac:dyDescent="0.25">
      <c r="A57" s="19" t="s">
        <v>45</v>
      </c>
      <c r="B57" s="20"/>
      <c r="C57" s="21">
        <v>5</v>
      </c>
      <c r="D57" s="14">
        <f>B57*$C$57</f>
        <v>0</v>
      </c>
    </row>
    <row r="58" spans="1:4" ht="24" customHeight="1" thickBot="1" x14ac:dyDescent="0.25">
      <c r="A58" s="22"/>
      <c r="B58" s="23"/>
      <c r="C58" s="24"/>
      <c r="D58" s="25"/>
    </row>
    <row r="59" spans="1:4" ht="15" thickBot="1" x14ac:dyDescent="0.25">
      <c r="A59" s="74" t="s">
        <v>46</v>
      </c>
      <c r="B59" s="76"/>
      <c r="C59" s="77"/>
      <c r="D59" s="78"/>
    </row>
    <row r="60" spans="1:4" ht="15" thickBot="1" x14ac:dyDescent="0.3">
      <c r="A60" s="86" t="s">
        <v>47</v>
      </c>
      <c r="B60" s="87"/>
      <c r="C60" s="87"/>
      <c r="D60" s="10"/>
    </row>
    <row r="61" spans="1:4" ht="15" thickBot="1" x14ac:dyDescent="0.25">
      <c r="A61" s="33"/>
      <c r="B61" s="39" t="s">
        <v>7</v>
      </c>
      <c r="C61" s="40" t="s">
        <v>8</v>
      </c>
      <c r="D61" s="14"/>
    </row>
    <row r="62" spans="1:4" ht="31.5" customHeight="1" thickBot="1" x14ac:dyDescent="0.25">
      <c r="A62" s="34" t="s">
        <v>48</v>
      </c>
      <c r="B62" s="56"/>
      <c r="C62" s="57">
        <v>15</v>
      </c>
      <c r="D62" s="14">
        <f>B62*$C$62</f>
        <v>0</v>
      </c>
    </row>
    <row r="63" spans="1:4" ht="31.5" customHeight="1" thickBot="1" x14ac:dyDescent="0.25">
      <c r="A63" s="34" t="s">
        <v>49</v>
      </c>
      <c r="B63" s="56"/>
      <c r="C63" s="57">
        <v>15</v>
      </c>
      <c r="D63" s="14">
        <f>B63*$C$63</f>
        <v>0</v>
      </c>
    </row>
    <row r="64" spans="1:4" ht="29.25" thickBot="1" x14ac:dyDescent="0.25">
      <c r="A64" s="34" t="s">
        <v>50</v>
      </c>
      <c r="B64" s="56"/>
      <c r="C64" s="57">
        <v>10</v>
      </c>
      <c r="D64" s="14">
        <f>B64*$C$64</f>
        <v>0</v>
      </c>
    </row>
    <row r="65" spans="1:12" ht="43.5" thickBot="1" x14ac:dyDescent="0.25">
      <c r="A65" s="34" t="s">
        <v>51</v>
      </c>
      <c r="B65" s="35"/>
      <c r="C65" s="37">
        <v>10</v>
      </c>
      <c r="D65" s="14">
        <f>B65*$C$65</f>
        <v>0</v>
      </c>
    </row>
    <row r="66" spans="1:12" ht="21.75" customHeight="1" thickBot="1" x14ac:dyDescent="0.25">
      <c r="A66" s="22"/>
      <c r="B66" s="23"/>
      <c r="C66" s="24"/>
      <c r="D66" s="25"/>
    </row>
    <row r="67" spans="1:12" ht="22.5" customHeight="1" thickBot="1" x14ac:dyDescent="0.25">
      <c r="A67" s="74" t="s">
        <v>74</v>
      </c>
      <c r="B67" s="76"/>
      <c r="C67" s="77"/>
      <c r="D67" s="78"/>
      <c r="F67" s="83"/>
    </row>
    <row r="68" spans="1:12" ht="15" thickBot="1" x14ac:dyDescent="0.3">
      <c r="A68" s="86" t="s">
        <v>52</v>
      </c>
      <c r="B68" s="87"/>
      <c r="C68" s="87"/>
      <c r="D68" s="10"/>
      <c r="F68" s="95" t="s">
        <v>53</v>
      </c>
      <c r="G68" s="95"/>
      <c r="H68" s="95"/>
      <c r="I68" s="95"/>
      <c r="J68" s="95"/>
      <c r="K68" s="95"/>
      <c r="L68" s="95"/>
    </row>
    <row r="69" spans="1:12" ht="15" thickBot="1" x14ac:dyDescent="0.25">
      <c r="A69" s="33"/>
      <c r="B69" s="27" t="s">
        <v>7</v>
      </c>
      <c r="C69" s="28" t="s">
        <v>8</v>
      </c>
      <c r="D69" s="29"/>
      <c r="F69" s="95"/>
      <c r="G69" s="95"/>
      <c r="H69" s="95"/>
      <c r="I69" s="95"/>
      <c r="J69" s="95"/>
      <c r="K69" s="95"/>
      <c r="L69" s="95"/>
    </row>
    <row r="70" spans="1:12" ht="57.75" customHeight="1" thickBot="1" x14ac:dyDescent="0.25">
      <c r="A70" s="19" t="s">
        <v>72</v>
      </c>
      <c r="B70" s="30"/>
      <c r="C70" s="32">
        <v>60</v>
      </c>
      <c r="D70" s="14">
        <f>B70*$C$70</f>
        <v>0</v>
      </c>
      <c r="F70" s="95"/>
      <c r="G70" s="95"/>
      <c r="H70" s="95"/>
      <c r="I70" s="95"/>
      <c r="J70" s="95"/>
      <c r="K70" s="95"/>
      <c r="L70" s="95"/>
    </row>
    <row r="71" spans="1:12" ht="15" thickBot="1" x14ac:dyDescent="0.3">
      <c r="A71" s="86" t="s">
        <v>54</v>
      </c>
      <c r="B71" s="87"/>
      <c r="C71" s="87"/>
      <c r="D71" s="10"/>
      <c r="F71" s="95"/>
      <c r="G71" s="95"/>
      <c r="H71" s="95"/>
      <c r="I71" s="95"/>
      <c r="J71" s="95"/>
      <c r="K71" s="95"/>
      <c r="L71" s="95"/>
    </row>
    <row r="72" spans="1:12" ht="15" thickBot="1" x14ac:dyDescent="0.25">
      <c r="A72" s="19"/>
      <c r="B72" s="20" t="s">
        <v>7</v>
      </c>
      <c r="C72" s="21" t="s">
        <v>8</v>
      </c>
      <c r="D72" s="14"/>
      <c r="F72" s="95"/>
      <c r="G72" s="95"/>
      <c r="H72" s="95"/>
      <c r="I72" s="95"/>
      <c r="J72" s="95"/>
      <c r="K72" s="95"/>
      <c r="L72" s="95"/>
    </row>
    <row r="73" spans="1:12" ht="43.5" thickBot="1" x14ac:dyDescent="0.25">
      <c r="A73" s="33" t="s">
        <v>71</v>
      </c>
      <c r="B73" s="58"/>
      <c r="C73" s="59">
        <v>50</v>
      </c>
      <c r="D73" s="55">
        <f>B73*$C$73</f>
        <v>0</v>
      </c>
      <c r="F73" s="95"/>
      <c r="G73" s="95"/>
      <c r="H73" s="95"/>
      <c r="I73" s="95"/>
      <c r="J73" s="95"/>
      <c r="K73" s="95"/>
      <c r="L73" s="95"/>
    </row>
    <row r="74" spans="1:12" ht="15" thickBot="1" x14ac:dyDescent="0.3">
      <c r="A74" s="86" t="s">
        <v>55</v>
      </c>
      <c r="B74" s="87"/>
      <c r="C74" s="87"/>
      <c r="D74" s="10"/>
      <c r="F74" s="95"/>
      <c r="G74" s="95"/>
      <c r="H74" s="95"/>
      <c r="I74" s="95"/>
      <c r="J74" s="95"/>
      <c r="K74" s="95"/>
      <c r="L74" s="95"/>
    </row>
    <row r="75" spans="1:12" ht="15" thickBot="1" x14ac:dyDescent="0.25">
      <c r="A75" s="33"/>
      <c r="B75" s="27" t="s">
        <v>7</v>
      </c>
      <c r="C75" s="28" t="s">
        <v>8</v>
      </c>
      <c r="D75" s="29"/>
      <c r="F75" s="95"/>
      <c r="G75" s="95"/>
      <c r="H75" s="95"/>
      <c r="I75" s="95"/>
      <c r="J75" s="95"/>
      <c r="K75" s="95"/>
      <c r="L75" s="95"/>
    </row>
    <row r="76" spans="1:12" ht="43.5" thickBot="1" x14ac:dyDescent="0.25">
      <c r="A76" s="19" t="s">
        <v>73</v>
      </c>
      <c r="B76" s="30"/>
      <c r="C76" s="32">
        <v>60</v>
      </c>
      <c r="D76" s="14">
        <f>B76*$C$76</f>
        <v>0</v>
      </c>
      <c r="F76" s="95"/>
      <c r="G76" s="95"/>
      <c r="H76" s="95"/>
      <c r="I76" s="95"/>
      <c r="J76" s="95"/>
      <c r="K76" s="95"/>
      <c r="L76" s="95"/>
    </row>
    <row r="77" spans="1:12" ht="42.75" customHeight="1" thickBot="1" x14ac:dyDescent="0.25">
      <c r="A77" s="42"/>
      <c r="B77" s="36"/>
      <c r="C77" s="21"/>
      <c r="D77" s="82"/>
      <c r="F77" s="96" t="s">
        <v>75</v>
      </c>
      <c r="G77" s="96"/>
      <c r="H77" s="96"/>
      <c r="I77" s="96"/>
      <c r="J77" s="96"/>
      <c r="K77" s="96"/>
      <c r="L77" s="96"/>
    </row>
    <row r="78" spans="1:12" ht="15" thickBot="1" x14ac:dyDescent="0.25">
      <c r="A78" s="79" t="s">
        <v>56</v>
      </c>
      <c r="B78" s="80"/>
      <c r="C78" s="81"/>
      <c r="D78" s="78"/>
    </row>
    <row r="79" spans="1:12" ht="15" thickBot="1" x14ac:dyDescent="0.25">
      <c r="A79" s="50" t="s">
        <v>57</v>
      </c>
      <c r="B79" s="61"/>
      <c r="C79" s="62"/>
      <c r="D79" s="10"/>
    </row>
    <row r="80" spans="1:12" ht="15" thickBot="1" x14ac:dyDescent="0.25">
      <c r="A80" s="63"/>
      <c r="B80" s="35" t="s">
        <v>7</v>
      </c>
      <c r="C80" s="37" t="s">
        <v>8</v>
      </c>
      <c r="D80" s="14"/>
      <c r="E80" s="41"/>
    </row>
    <row r="81" spans="1:6" ht="15" thickBot="1" x14ac:dyDescent="0.25">
      <c r="A81" s="64" t="s">
        <v>58</v>
      </c>
      <c r="B81" s="65"/>
      <c r="C81" s="66">
        <v>2</v>
      </c>
      <c r="D81" s="14">
        <f>B81*$C$81</f>
        <v>0</v>
      </c>
    </row>
    <row r="82" spans="1:6" ht="15" thickBot="1" x14ac:dyDescent="0.25">
      <c r="A82" s="64" t="s">
        <v>59</v>
      </c>
      <c r="B82" s="35"/>
      <c r="C82" s="37">
        <v>5</v>
      </c>
      <c r="D82" s="14">
        <f>B82*$C$82</f>
        <v>0</v>
      </c>
    </row>
    <row r="83" spans="1:6" ht="15" thickBot="1" x14ac:dyDescent="0.25">
      <c r="A83" s="64" t="s">
        <v>60</v>
      </c>
      <c r="B83" s="35"/>
      <c r="C83" s="37">
        <v>10</v>
      </c>
      <c r="D83" s="14">
        <f>B83*$C$83</f>
        <v>0</v>
      </c>
    </row>
    <row r="84" spans="1:6" ht="15" thickBot="1" x14ac:dyDescent="0.25">
      <c r="A84" s="64" t="s">
        <v>61</v>
      </c>
      <c r="B84" s="35"/>
      <c r="C84" s="37">
        <v>25</v>
      </c>
      <c r="D84" s="14">
        <f>B84*$C$84</f>
        <v>0</v>
      </c>
    </row>
    <row r="85" spans="1:6" ht="15" thickBot="1" x14ac:dyDescent="0.25">
      <c r="A85" s="64" t="s">
        <v>62</v>
      </c>
      <c r="B85" s="35"/>
      <c r="C85" s="37">
        <v>40</v>
      </c>
      <c r="D85" s="60">
        <f>B85*$C$85</f>
        <v>0</v>
      </c>
    </row>
    <row r="86" spans="1:6" ht="36.75" customHeight="1" thickBot="1" x14ac:dyDescent="0.25">
      <c r="B86" s="38"/>
      <c r="C86" s="28"/>
      <c r="D86" s="25"/>
    </row>
    <row r="87" spans="1:6" ht="29.25" thickBot="1" x14ac:dyDescent="0.25">
      <c r="A87" s="50" t="s">
        <v>63</v>
      </c>
      <c r="B87" s="61"/>
      <c r="C87" s="62"/>
      <c r="D87" s="10"/>
    </row>
    <row r="88" spans="1:6" ht="15" thickBot="1" x14ac:dyDescent="0.25">
      <c r="A88" s="63"/>
      <c r="B88" s="35" t="s">
        <v>7</v>
      </c>
      <c r="C88" s="37" t="s">
        <v>8</v>
      </c>
      <c r="D88" s="14"/>
    </row>
    <row r="89" spans="1:6" ht="15" thickBot="1" x14ac:dyDescent="0.25">
      <c r="A89" s="64" t="s">
        <v>64</v>
      </c>
      <c r="B89" s="65"/>
      <c r="C89" s="66">
        <v>40</v>
      </c>
      <c r="D89" s="14">
        <f>B89*$C$89</f>
        <v>0</v>
      </c>
      <c r="E89" s="41"/>
      <c r="F89" s="41"/>
    </row>
    <row r="90" spans="1:6" ht="15" thickBot="1" x14ac:dyDescent="0.25">
      <c r="A90" s="64" t="s">
        <v>65</v>
      </c>
      <c r="B90" s="35"/>
      <c r="C90" s="37">
        <v>25</v>
      </c>
      <c r="D90" s="14">
        <f>B90*$C$90</f>
        <v>0</v>
      </c>
    </row>
    <row r="91" spans="1:6" ht="15" thickBot="1" x14ac:dyDescent="0.25">
      <c r="A91" s="64" t="s">
        <v>66</v>
      </c>
      <c r="B91" s="35"/>
      <c r="C91" s="37">
        <v>15</v>
      </c>
      <c r="D91" s="14">
        <f>B91*$C$91</f>
        <v>0</v>
      </c>
    </row>
    <row r="92" spans="1:6" ht="15" thickBot="1" x14ac:dyDescent="0.25">
      <c r="A92" s="64" t="s">
        <v>67</v>
      </c>
      <c r="B92" s="35"/>
      <c r="C92" s="37">
        <v>5</v>
      </c>
      <c r="D92" s="68">
        <f>B92*$C$92</f>
        <v>0</v>
      </c>
    </row>
    <row r="93" spans="1:6" ht="31.9" customHeight="1" thickBot="1" x14ac:dyDescent="0.3">
      <c r="A93" s="75" t="s">
        <v>68</v>
      </c>
      <c r="B93" s="84"/>
      <c r="C93" s="85"/>
      <c r="D93" s="69">
        <f>SUM(D7:D92)</f>
        <v>0</v>
      </c>
    </row>
    <row r="94" spans="1:6" ht="39.75" customHeight="1" x14ac:dyDescent="0.2"/>
    <row r="95" spans="1:6" ht="42" customHeight="1" x14ac:dyDescent="0.2"/>
    <row r="96" spans="1:6" ht="42.6" customHeight="1" x14ac:dyDescent="0.2"/>
    <row r="97" ht="27.75" customHeight="1" x14ac:dyDescent="0.2"/>
    <row r="98" ht="12.75" customHeight="1" x14ac:dyDescent="0.2"/>
    <row r="99" ht="27.75" customHeight="1" x14ac:dyDescent="0.2"/>
    <row r="100" ht="35.450000000000003" customHeight="1" x14ac:dyDescent="0.2"/>
    <row r="102" ht="36.75" customHeight="1" x14ac:dyDescent="0.2"/>
    <row r="103" ht="24.75" customHeight="1" x14ac:dyDescent="0.2"/>
    <row r="104" ht="36" customHeight="1" x14ac:dyDescent="0.2"/>
    <row r="105" ht="36" customHeight="1" x14ac:dyDescent="0.2"/>
    <row r="106" ht="36" customHeight="1" x14ac:dyDescent="0.2"/>
    <row r="107" ht="28.5" customHeight="1" x14ac:dyDescent="0.2"/>
    <row r="108" ht="6.75" customHeight="1" x14ac:dyDescent="0.2"/>
    <row r="109" ht="38.25" customHeight="1" x14ac:dyDescent="0.2"/>
    <row r="111" ht="19.5" customHeight="1" x14ac:dyDescent="0.2"/>
    <row r="112" ht="19.5" customHeight="1" x14ac:dyDescent="0.2"/>
    <row r="113" ht="20.25" customHeight="1" x14ac:dyDescent="0.2"/>
    <row r="114" ht="18" customHeight="1" x14ac:dyDescent="0.2"/>
    <row r="115" ht="24" customHeight="1" x14ac:dyDescent="0.2"/>
    <row r="117" ht="20.25" customHeight="1" x14ac:dyDescent="0.2"/>
    <row r="118" ht="10.9" customHeight="1" x14ac:dyDescent="0.2"/>
    <row r="119" ht="36" customHeight="1" x14ac:dyDescent="0.2"/>
    <row r="120" ht="24.75" customHeight="1" x14ac:dyDescent="0.2"/>
    <row r="122" ht="36" customHeight="1" x14ac:dyDescent="0.2"/>
    <row r="123" ht="36" customHeight="1" x14ac:dyDescent="0.2"/>
    <row r="124" ht="39.75" customHeight="1" x14ac:dyDescent="0.2"/>
    <row r="125" ht="58.5" customHeight="1" x14ac:dyDescent="0.2"/>
    <row r="126" ht="10.5" customHeight="1" x14ac:dyDescent="0.2"/>
    <row r="127" ht="30.75" customHeight="1" x14ac:dyDescent="0.2"/>
    <row r="128" ht="25.5" customHeight="1" x14ac:dyDescent="0.2"/>
    <row r="130" ht="54.75" customHeight="1" x14ac:dyDescent="0.2"/>
    <row r="131" ht="24.75" customHeight="1" x14ac:dyDescent="0.2"/>
    <row r="133" ht="50.25" customHeight="1" x14ac:dyDescent="0.2"/>
    <row r="134" ht="25.5" customHeight="1" x14ac:dyDescent="0.2"/>
    <row r="136" ht="33" customHeight="1" x14ac:dyDescent="0.2"/>
    <row r="137" ht="12" customHeight="1" x14ac:dyDescent="0.2"/>
    <row r="138" ht="33.75" customHeight="1" x14ac:dyDescent="0.2"/>
    <row r="139" ht="31.5" customHeight="1" x14ac:dyDescent="0.2"/>
    <row r="140" ht="17.25" customHeight="1" x14ac:dyDescent="0.2"/>
    <row r="141" ht="21.75" customHeight="1" x14ac:dyDescent="0.2"/>
    <row r="142" ht="21.75" customHeight="1" x14ac:dyDescent="0.2"/>
    <row r="143" ht="22.5" customHeight="1" x14ac:dyDescent="0.2"/>
    <row r="144" ht="23.25" customHeight="1" x14ac:dyDescent="0.2"/>
    <row r="145" ht="23.25" customHeight="1" x14ac:dyDescent="0.2"/>
    <row r="146" ht="23.25" customHeight="1" x14ac:dyDescent="0.2"/>
    <row r="147" ht="26.25" customHeight="1" x14ac:dyDescent="0.2"/>
    <row r="148" ht="16.5" customHeight="1" x14ac:dyDescent="0.2"/>
    <row r="149" ht="23.25" customHeight="1" x14ac:dyDescent="0.2"/>
    <row r="150" ht="23.25" customHeight="1" x14ac:dyDescent="0.2"/>
    <row r="151" ht="23.25" customHeight="1" x14ac:dyDescent="0.2"/>
    <row r="152" ht="23.25" customHeight="1" x14ac:dyDescent="0.2"/>
    <row r="153" ht="48.75" customHeight="1" x14ac:dyDescent="0.2"/>
  </sheetData>
  <mergeCells count="17">
    <mergeCell ref="F77:L77"/>
    <mergeCell ref="F68:L76"/>
    <mergeCell ref="A33:C33"/>
    <mergeCell ref="A12:C12"/>
    <mergeCell ref="A27:C27"/>
    <mergeCell ref="B2:D2"/>
    <mergeCell ref="A8:C8"/>
    <mergeCell ref="B4:D4"/>
    <mergeCell ref="A23:C23"/>
    <mergeCell ref="A18:C18"/>
    <mergeCell ref="C3:D3"/>
    <mergeCell ref="B93:C93"/>
    <mergeCell ref="A40:C40"/>
    <mergeCell ref="A74:C74"/>
    <mergeCell ref="A68:C68"/>
    <mergeCell ref="A71:C71"/>
    <mergeCell ref="A60:C60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EB1FEB9E0E1184F8841E5B2A28D6D9A" ma:contentTypeVersion="10" ma:contentTypeDescription="Luo uusi asiakirja." ma:contentTypeScope="" ma:versionID="089856d1917a356a2dbfe43c18d0c355">
  <xsd:schema xmlns:xsd="http://www.w3.org/2001/XMLSchema" xmlns:xs="http://www.w3.org/2001/XMLSchema" xmlns:p="http://schemas.microsoft.com/office/2006/metadata/properties" xmlns:ns2="e02b7419-8bf8-4e97-85cf-b7133da85592" targetNamespace="http://schemas.microsoft.com/office/2006/metadata/properties" ma:root="true" ma:fieldsID="bb417ceefaff068124d32ca240fe58ca" ns2:_="">
    <xsd:import namespace="e02b7419-8bf8-4e97-85cf-b7133da855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b7419-8bf8-4e97-85cf-b7133da85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a3fbe2ff-4ef7-408e-9fc7-e81bae1d9c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2b7419-8bf8-4e97-85cf-b7133da8559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1F26A-118C-4C01-9F4A-A1F4B6EBB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b7419-8bf8-4e97-85cf-b7133da85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3238-4EE5-4301-89D2-EB2DD7915B6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e02b7419-8bf8-4e97-85cf-b7133da85592"/>
  </ds:schemaRefs>
</ds:datastoreItem>
</file>

<file path=customXml/itemProps3.xml><?xml version="1.0" encoding="utf-8"?>
<ds:datastoreItem xmlns:ds="http://schemas.openxmlformats.org/officeDocument/2006/customXml" ds:itemID="{E1A67A24-5502-461D-BD56-D787D8B2CD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ed5b11-739c-4698-967a-f60d386b4453}" enabled="0" method="" siteId="{77ed5b11-739c-4698-967a-f60d386b44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Toimintapisteet vuodelta 2024</vt:lpstr>
      <vt:lpstr>'Toimintapisteet vuodelta 2024'!Tulostusalue</vt:lpstr>
    </vt:vector>
  </TitlesOfParts>
  <Manager/>
  <Company>Lieto.fi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Nuutinen, Helinä</dc:creator>
  <cp:keywords/>
  <dc:description/>
  <cp:lastModifiedBy>Heikkinen, Valtteri</cp:lastModifiedBy>
  <cp:revision/>
  <cp:lastPrinted>2026-02-27T07:57:59Z</cp:lastPrinted>
  <dcterms:created xsi:type="dcterms:W3CDTF">2020-02-03T12:43:22Z</dcterms:created>
  <dcterms:modified xsi:type="dcterms:W3CDTF">2026-02-27T10:10:01Z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0x010100BEB1FEB9E0E1184F8841E5B2A28D6D9A</vt:lpwstr>
  </property>
  <property fmtid="{D5CDD505-2E9C-101B-9397-08002B2CF9AE}" pid="3" name="MediaServiceImageTags">
    <vt:lpwstr/>
  </property>
</Properties>
</file>